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nfronto%_per_Evento_con_buchi" sheetId="1" r:id="rId1"/>
  </sheets>
  <definedNames>
    <definedName name="_xlnm.Print_Titles" localSheetId="0">'Confronto%_per_Evento_con_buchi'!$1:$4</definedName>
  </definedNames>
  <calcPr fullCalcOnLoad="1"/>
</workbook>
</file>

<file path=xl/sharedStrings.xml><?xml version="1.0" encoding="utf-8"?>
<sst xmlns="http://schemas.openxmlformats.org/spreadsheetml/2006/main" count="2205" uniqueCount="708">
  <si>
    <t>ABRUZZO</t>
  </si>
  <si>
    <t>Area Archeologica di "Alba Fucens"</t>
  </si>
  <si>
    <t>MASSA D'ALBE</t>
  </si>
  <si>
    <t/>
  </si>
  <si>
    <t>Area Archeologica Amiternum</t>
  </si>
  <si>
    <t>L'AQUILA</t>
  </si>
  <si>
    <t>Parco Archeologico di "Juvanum"</t>
  </si>
  <si>
    <t>MONTENERODOMO</t>
  </si>
  <si>
    <t>Chiesa San Pietro ad Oratorium</t>
  </si>
  <si>
    <t>CAPESTRANO</t>
  </si>
  <si>
    <t>Museo "La Civitella"</t>
  </si>
  <si>
    <t>CHIETI</t>
  </si>
  <si>
    <t>Museo "Casa natale di Gabriele D'Annunzio"</t>
  </si>
  <si>
    <t>PESCARA</t>
  </si>
  <si>
    <t>Chiesa di San Pietro in Alba Fucens</t>
  </si>
  <si>
    <t>Chiesa di San Domenico al Corso</t>
  </si>
  <si>
    <t>Abbazia di San Clemente a Casauria</t>
  </si>
  <si>
    <t>TORRE DE' PASSERI</t>
  </si>
  <si>
    <t>Complesso delle Terme Romane</t>
  </si>
  <si>
    <t>Museo Arch. e d'Arte Mediev. e Mod. - Castello Piccolomini</t>
  </si>
  <si>
    <t>CELANO</t>
  </si>
  <si>
    <t>Museo Archeologico Nazionale d''Abruzzo - Villa Frigerj</t>
  </si>
  <si>
    <t>Santuario dell'Ercole Curino</t>
  </si>
  <si>
    <t>SULMONA</t>
  </si>
  <si>
    <t>Chiesa di San Bartolomeo</t>
  </si>
  <si>
    <t>CARPINETO DELLA NORA</t>
  </si>
  <si>
    <t>Museo Nazionale d'Abruzzo</t>
  </si>
  <si>
    <t>Museo "Paludi"</t>
  </si>
  <si>
    <t>Museo Archeologico</t>
  </si>
  <si>
    <t>CAMPLI</t>
  </si>
  <si>
    <t>Taverna Ducale</t>
  </si>
  <si>
    <t>POPOLI</t>
  </si>
  <si>
    <t>BASILICATA</t>
  </si>
  <si>
    <t>Museo Nazionale della Siritide</t>
  </si>
  <si>
    <t>POLICORO</t>
  </si>
  <si>
    <t>Museo Nazionale "Domenico Ridola"</t>
  </si>
  <si>
    <t>MATERA</t>
  </si>
  <si>
    <t>Museo Archeologico Nazionale del Melfese</t>
  </si>
  <si>
    <t>MELFI</t>
  </si>
  <si>
    <t>Museo Archeologico Nazionale dell'Alta Val d'Agri</t>
  </si>
  <si>
    <t>GRUMENTO NOVA</t>
  </si>
  <si>
    <t>Museo Archeologico Nazionale</t>
  </si>
  <si>
    <t>VENOSA</t>
  </si>
  <si>
    <t>Museo Nazionale d'Arte Medievale e Moderna della Basilicata</t>
  </si>
  <si>
    <t>Museo Archeologico Nazionale di Metaponto</t>
  </si>
  <si>
    <t>BERNALDA</t>
  </si>
  <si>
    <t>Parco Archeologico di Herakleia</t>
  </si>
  <si>
    <t>Tempio delle Tavole Palatine</t>
  </si>
  <si>
    <t>Area Archeologica di Venosa</t>
  </si>
  <si>
    <t>Teatro Romano</t>
  </si>
  <si>
    <t>Museo Archeologico Nazionale della Basilicata "Dinu Adamesteanu"</t>
  </si>
  <si>
    <t>POTENZA</t>
  </si>
  <si>
    <t>Area Urbana "Tempio Licio"</t>
  </si>
  <si>
    <t>CALABRIA</t>
  </si>
  <si>
    <t>Le Castella</t>
  </si>
  <si>
    <t>ISOLA DI CAPO RIZZUTO</t>
  </si>
  <si>
    <t>Torre Nao e Zona Archeologica</t>
  </si>
  <si>
    <t>CROTONE</t>
  </si>
  <si>
    <t>Area Archeologica "Centocamere"</t>
  </si>
  <si>
    <t>LOCRI</t>
  </si>
  <si>
    <t>Chiesa di San Francesco D''Assisi</t>
  </si>
  <si>
    <t>GERACE</t>
  </si>
  <si>
    <t>Galleria Nazionale di Cosenza</t>
  </si>
  <si>
    <t>COSENZA</t>
  </si>
  <si>
    <t>REGGIO DI CALABRIA</t>
  </si>
  <si>
    <t>Museo Archeologico Statale</t>
  </si>
  <si>
    <t>AMENDOLARA</t>
  </si>
  <si>
    <t>Parco Archeologico di Sibari</t>
  </si>
  <si>
    <t>CASSANO ALL'IONIO</t>
  </si>
  <si>
    <t>Teatro Greco-Romano</t>
  </si>
  <si>
    <t>Parco Archeologico di Scolacium</t>
  </si>
  <si>
    <t>BORGIA</t>
  </si>
  <si>
    <t>La Cattolica</t>
  </si>
  <si>
    <t>STILO</t>
  </si>
  <si>
    <t>Area Archeologica</t>
  </si>
  <si>
    <t>MONASTERACE</t>
  </si>
  <si>
    <t>Museo  Archeologico Nazionale della Sibaritide</t>
  </si>
  <si>
    <t>Museo Statale</t>
  </si>
  <si>
    <t>MILETO</t>
  </si>
  <si>
    <t>Museo Archeologico Nazionale " Vito Capialbi"</t>
  </si>
  <si>
    <t>VIBO VALENTIA</t>
  </si>
  <si>
    <t>Antiquarium di Scalea -Torre Cimalonga</t>
  </si>
  <si>
    <t>SCALEA</t>
  </si>
  <si>
    <t>CAMPANIA</t>
  </si>
  <si>
    <t>Sacello degli Augustali</t>
  </si>
  <si>
    <t>BACOLI</t>
  </si>
  <si>
    <t>Palazzo di Tiberio e Villa Jovis</t>
  </si>
  <si>
    <t>CAPRI</t>
  </si>
  <si>
    <t xml:space="preserve">Museo Archeologico Nazionale di Paestum </t>
  </si>
  <si>
    <t>CAPACCIO</t>
  </si>
  <si>
    <t xml:space="preserve">Palazzo Reale - Reggia di Caserta  (Isituto compreso nel relativo Complesso Monumentale dove sono stati riportati i dati) </t>
  </si>
  <si>
    <t>CASERTA</t>
  </si>
  <si>
    <t xml:space="preserve">Anfiteatro Campano, Mitreo e  Antiquarium (Visitabile solo con biglietto del relativo Circuito)  </t>
  </si>
  <si>
    <t>SANTA MARIA CAPUA VETERE</t>
  </si>
  <si>
    <t>Museo Stabiano</t>
  </si>
  <si>
    <t>CASTELLAMMARE DI STABIA</t>
  </si>
  <si>
    <t>Museo Archeologico dell'Agro Atellano</t>
  </si>
  <si>
    <t>SUCCIVO</t>
  </si>
  <si>
    <t>TEANO</t>
  </si>
  <si>
    <t>Parco di Capodimonte</t>
  </si>
  <si>
    <t>NAPOLI</t>
  </si>
  <si>
    <t xml:space="preserve">Templi di Paestum </t>
  </si>
  <si>
    <t xml:space="preserve">Parco Archeologico delle Terme di Baia (Visitabile a pagamento solo con il biglietto cumulativo del relativo Circuito. Gli ingressi gratuiti sono riportati nel singolo Istituto)  </t>
  </si>
  <si>
    <t>Castel Sant'Elmo</t>
  </si>
  <si>
    <t>Parco Monumentale</t>
  </si>
  <si>
    <t>Antiquarium</t>
  </si>
  <si>
    <t>SALA CONSILINA</t>
  </si>
  <si>
    <t>Circuito Archeologico di Pompei e Ercolano (Scavi di Pompei, Scavi di Ercolano,  Scavi di Oplonti, Museo di Boscoreale)</t>
  </si>
  <si>
    <t>POMPEI</t>
  </si>
  <si>
    <t>Cento Camerelle</t>
  </si>
  <si>
    <t>Museo di San Martino</t>
  </si>
  <si>
    <t>Teatro Miseno</t>
  </si>
  <si>
    <t>Area Archeologica di Velia</t>
  </si>
  <si>
    <t>ASCEA</t>
  </si>
  <si>
    <t>Museo Archeologico di Eboli e della Media Valle del Sele</t>
  </si>
  <si>
    <t>EBOLI</t>
  </si>
  <si>
    <t>Circuito Museale Complesso Vanvitelliano - Reggia di Caserta (Palazzo Reale e Parco di Caserta, Giardino all''Inglese, Museo dell''Opera e del Territorio)</t>
  </si>
  <si>
    <t>Museo di Capodimonte</t>
  </si>
  <si>
    <t>Circuito Archeologico di S.M.Capua Vetere "Anfiteatro Campano, Mitreo e Antiquarium - Museo Archeologico Statale dell'Antica Capua"</t>
  </si>
  <si>
    <t>Parco Archeologico "Antica Abellinum"</t>
  </si>
  <si>
    <t>ATRIPALDA</t>
  </si>
  <si>
    <t xml:space="preserve">Scavi di Villa Regina (Visitabile solo con biglietto del relativo Circuito)  </t>
  </si>
  <si>
    <t>BOSCOREALE</t>
  </si>
  <si>
    <t>Museo "Diego Aragona Pignatelli Cortes"</t>
  </si>
  <si>
    <t xml:space="preserve">Giardino all'Inglese - Reggia di Caserta  (Isituto compreso nel relativo Complesso Monumentale dove sono stati riportati i dati) </t>
  </si>
  <si>
    <t>Circuito Archeologico di Paestum "Templi di Paestum - Museo Archeologico Nazionale di Paestum"</t>
  </si>
  <si>
    <t>BENEVENTO</t>
  </si>
  <si>
    <t>Parco Archeologico di Eclanum</t>
  </si>
  <si>
    <t>MIRABELLA ECLANO</t>
  </si>
  <si>
    <t>Grotta Azzurra</t>
  </si>
  <si>
    <t>ANACAPRI</t>
  </si>
  <si>
    <t xml:space="preserve">Scavi Vecchi e Nuovi di Pompei </t>
  </si>
  <si>
    <t>Museo del Palazzo dell''''ex Dogana dei Grani</t>
  </si>
  <si>
    <t>Scavi di Stabia</t>
  </si>
  <si>
    <t xml:space="preserve">Scavi di Oplonti (Visitabile a pagamento con il biglietto cumulativo del relativo Circuito. Nel singolo Istituto sono riportati gli ingressi gratuiti e quelli con biglietto a pagamento artecard)  </t>
  </si>
  <si>
    <t>TORRE ANNUNZIATA</t>
  </si>
  <si>
    <t xml:space="preserve">Museo Archeologico Statale dell'Antica Capua (Visitabile solo con biglietto del relativo Circuito)  </t>
  </si>
  <si>
    <t xml:space="preserve">Parco Archeologico di Cuma (Visitabile a pagamento solo con il biglietto cumulativo del relativo Circuito. Gli ingressi gratuiti sono riportati nel singolo Istituto)  </t>
  </si>
  <si>
    <t>Museo Archeologico dell'Antica Calatia</t>
  </si>
  <si>
    <t>MADDALONI</t>
  </si>
  <si>
    <t>Certosa di San Lorenzo</t>
  </si>
  <si>
    <t>PADULA</t>
  </si>
  <si>
    <t>Area Archeologica delle Tombe Monumentali</t>
  </si>
  <si>
    <t>AVELLA</t>
  </si>
  <si>
    <t xml:space="preserve">Parco del Palazzo Reale - Reggia di Caserta  (Isituto compreso nel relativo Complesso Monumentale dove sono stati riportati i dati) </t>
  </si>
  <si>
    <t>Museo Nazionale dell'Agro Picentino</t>
  </si>
  <si>
    <t>PONTECAGNANO FAIANO</t>
  </si>
  <si>
    <t>Museo Narrante</t>
  </si>
  <si>
    <t>Museo Archeologico - Edificio Monumentale "Il Loggione"</t>
  </si>
  <si>
    <t xml:space="preserve">Scavi e Teatro Antico di Ercolano </t>
  </si>
  <si>
    <t>ERCOLANO</t>
  </si>
  <si>
    <t>Circuito Archeologico siti minori (Scavi di Oplonti, Museo di Boscoreale, Scavi di Villa Regina)</t>
  </si>
  <si>
    <t>Museo Diocesano</t>
  </si>
  <si>
    <t>SALERNO</t>
  </si>
  <si>
    <t>Scavi "Pompei di Notte"</t>
  </si>
  <si>
    <t>Villa Imperiale di Damecuta</t>
  </si>
  <si>
    <t>Tomba di Virgilio</t>
  </si>
  <si>
    <t xml:space="preserve">Museo  Archeologico dei Campi Flegrei - (Castello di Baia) -(Visitabile a pagamento solo con il biglietto cumulativo del relativo Circuito. Gli ingressi gratuiti sono riportati nel singolo Istituto)  </t>
  </si>
  <si>
    <t>Museo Storico Archeologico</t>
  </si>
  <si>
    <t>NOLA</t>
  </si>
  <si>
    <t>Antiquarium di Ariano Irpino</t>
  </si>
  <si>
    <t>ARIANO IRPINO</t>
  </si>
  <si>
    <t>Tomba di Agrippina</t>
  </si>
  <si>
    <t>Museo Nazionale della Ceramica "Duca di Martina"</t>
  </si>
  <si>
    <t>Piscina Mirabile</t>
  </si>
  <si>
    <t>Palazzo Reale di Napoli</t>
  </si>
  <si>
    <t xml:space="preserve">Museo dell'Opera e del Territorio - Reggia di Caserta   (Isituto compreso nel relativo Complesso Monumentale dove sono stati riportati i dati) </t>
  </si>
  <si>
    <t>Complesso Monumentale Archeologico dell'Area Flegrea (S. Cuma, A. A.Baia,M. C.Flegrei,T.Serapide)</t>
  </si>
  <si>
    <t>Museo di San Francesco a Folloni</t>
  </si>
  <si>
    <t>MONTELLA</t>
  </si>
  <si>
    <t>Tempio Italico</t>
  </si>
  <si>
    <t>CASALBORE</t>
  </si>
  <si>
    <t xml:space="preserve">Antiquarium (Visitabile a pagamento con il biglietto cumulativo del relativo Circuito. Nel singolo Istituto sono riportati gli ingressi gratuiti e quelli con biglietto a pagamento artecard)  </t>
  </si>
  <si>
    <t xml:space="preserve">Anfiteatro Flavio e Tempio di Serapide (Visitabile a pagamento solo con il biglietto cumulativo del relativo Circuito. Gli ingressi gratuiti sono riportati nel singolo Istituto)  </t>
  </si>
  <si>
    <t>POZZUOLI</t>
  </si>
  <si>
    <t>Area Archeologica di S. Giovanni in Palco</t>
  </si>
  <si>
    <t>LAURO</t>
  </si>
  <si>
    <t>Certosa di San Giacomo</t>
  </si>
  <si>
    <t>Antiquarium e Area Archeologica "Villa Romana"</t>
  </si>
  <si>
    <t>MINORI</t>
  </si>
  <si>
    <t>Area Archeologica dell'Anfiteatro</t>
  </si>
  <si>
    <t>EMILIA ROMAGNA</t>
  </si>
  <si>
    <t>Area Archeologica e Antiquarium di Veleia</t>
  </si>
  <si>
    <t>LUGAGNANO VAL D'ARDA</t>
  </si>
  <si>
    <t>Area Archeologica Fornaci Romane</t>
  </si>
  <si>
    <t>CESENATICO</t>
  </si>
  <si>
    <t>Palazzo Milzetti Bolognesi</t>
  </si>
  <si>
    <t>FAENZA</t>
  </si>
  <si>
    <t>Palazzo di Teodorico</t>
  </si>
  <si>
    <t>RAVENNA</t>
  </si>
  <si>
    <t>Area Archeologica - Resti antica città di Mevaniola</t>
  </si>
  <si>
    <t>GALEATA</t>
  </si>
  <si>
    <t xml:space="preserve">Museo Nazionale </t>
  </si>
  <si>
    <t>Museo Archeologico Sarsinate</t>
  </si>
  <si>
    <t>SARSINA</t>
  </si>
  <si>
    <t>Museo e Rupe di Canossa</t>
  </si>
  <si>
    <t>CANOSSA</t>
  </si>
  <si>
    <t>Castello di Torrechiara</t>
  </si>
  <si>
    <t>LANGHIRANO</t>
  </si>
  <si>
    <t>Cella di Santa Caterina</t>
  </si>
  <si>
    <t>PARMA</t>
  </si>
  <si>
    <t>Museo Nazionale Etrusco "Pompeo Aria" e resti città etrusca</t>
  </si>
  <si>
    <t>MARZABOTTO</t>
  </si>
  <si>
    <t>Museo Nazionale del Castello Malaspina</t>
  </si>
  <si>
    <t>BOBBIO</t>
  </si>
  <si>
    <t>Chiuso</t>
  </si>
  <si>
    <t>Circuito Museale "Museo Nazionale - Mausoleo di Teodorico  - Basilica di Sant' Apollinare in Classe"</t>
  </si>
  <si>
    <t>Abitato di Spina - Città Greco-Etrusca</t>
  </si>
  <si>
    <t>COMACCHIO</t>
  </si>
  <si>
    <t>Impianto Portuale  Tardo-Romano e Basilica di San Severo (Classe)</t>
  </si>
  <si>
    <t>FERRARA</t>
  </si>
  <si>
    <t xml:space="preserve">Basilica di Sant'' Apollinare in Classe </t>
  </si>
  <si>
    <t>Necropoli Romana</t>
  </si>
  <si>
    <t>VOGHIERA</t>
  </si>
  <si>
    <t>Casa di Giovanni Pascoli</t>
  </si>
  <si>
    <t>SAN MAURO PASCOLI</t>
  </si>
  <si>
    <t>Battistero degli Ariani</t>
  </si>
  <si>
    <t xml:space="preserve">Galleria e Museo Estense </t>
  </si>
  <si>
    <t>MODENA</t>
  </si>
  <si>
    <t xml:space="preserve">Mausoleo di Teodorico </t>
  </si>
  <si>
    <t>Camera di San Paolo</t>
  </si>
  <si>
    <t>Pinacoteca Nazionale di Bologna</t>
  </si>
  <si>
    <t>BOLOGNA</t>
  </si>
  <si>
    <t>Circuito museale (Galleria e Museo Estense, Palazzo Ducale di Sassuolo)</t>
  </si>
  <si>
    <t>Villa Romana</t>
  </si>
  <si>
    <t>RUSSI</t>
  </si>
  <si>
    <t>Farmacia Storica di San Giovanni</t>
  </si>
  <si>
    <t>Museo Pomposiano e Abbazia di Pomposa (fino a Dicembre 2001 i dati sono riferiti al solo Museo Pomposiano, in quanto quelli dell''Abbazia venivano rilevati separatamente)</t>
  </si>
  <si>
    <t>CODIGORO</t>
  </si>
  <si>
    <t>Circuito Museale "Museo Nazionale - Mausoleo di Teodorico"</t>
  </si>
  <si>
    <t>Galleria Nazionale</t>
  </si>
  <si>
    <t>Casa Romei</t>
  </si>
  <si>
    <t>Teatro Farnese</t>
  </si>
  <si>
    <t>Palazzo Ducale di Sassuolo</t>
  </si>
  <si>
    <t>SASSUOLO</t>
  </si>
  <si>
    <t>Pinacoteca Nazionale di Ferrara</t>
  </si>
  <si>
    <t>FRIULI-VENEZIA GIULIA</t>
  </si>
  <si>
    <t>Villa Romana (Parco Randaccio)</t>
  </si>
  <si>
    <t>DUINO-AURISINA</t>
  </si>
  <si>
    <t>Museo Paleocristiano</t>
  </si>
  <si>
    <t>AQUILEIA</t>
  </si>
  <si>
    <t>Grotta del Mitreo</t>
  </si>
  <si>
    <t>Acquedotto Romano e Antiquarium</t>
  </si>
  <si>
    <t>TRIESTE</t>
  </si>
  <si>
    <t>Museo Storico del Castello di Miramare</t>
  </si>
  <si>
    <t>Museo Arch. Naz. e "Cripta" scavi Basilica S.M.Assunta</t>
  </si>
  <si>
    <t>CIVIDALE DEL FRIULI</t>
  </si>
  <si>
    <t>Parco del Castello di Miramare</t>
  </si>
  <si>
    <t>Chiesa di San Giovanni in Tuba</t>
  </si>
  <si>
    <t>Basilica Paleocristiana</t>
  </si>
  <si>
    <t>LAZIO</t>
  </si>
  <si>
    <t>Area Archeologica di Lucus Feroniae e Museo Archeologico</t>
  </si>
  <si>
    <t>CAPENA</t>
  </si>
  <si>
    <t>Aula Ottagonale delle Terme di Diocleziano (ex Planetario)</t>
  </si>
  <si>
    <t>ROMA</t>
  </si>
  <si>
    <t>Area Archeologica Ferento</t>
  </si>
  <si>
    <t>VITERBO</t>
  </si>
  <si>
    <t>Basilica di S. Ippolito e annesso Antiquarium</t>
  </si>
  <si>
    <t>FIUMICINO</t>
  </si>
  <si>
    <t>Galleria Spada</t>
  </si>
  <si>
    <t>Scavi di Ostia Antica e Museo</t>
  </si>
  <si>
    <t>Necropoli della Banditaccia</t>
  </si>
  <si>
    <t>CERVETERI</t>
  </si>
  <si>
    <t>Basilica di San Cesareo de Appia</t>
  </si>
  <si>
    <t>Anfiteatro Romano</t>
  </si>
  <si>
    <t>SUTRI</t>
  </si>
  <si>
    <t>CIVITAVECCHIA</t>
  </si>
  <si>
    <t>Casa di San Tommaso D'Aquino</t>
  </si>
  <si>
    <t>AQUINO</t>
  </si>
  <si>
    <t>TARQUINIA</t>
  </si>
  <si>
    <t>Castello di Giulio II</t>
  </si>
  <si>
    <t>Museo Nazionale delle Arti e Tradizioni Popolari</t>
  </si>
  <si>
    <t>Circuito Archeologico di Roma - (Anfiteatro Flavio, Palatino, Palazzo Massimo, Palazzo Altemps, Caracalla, Crypta Balbi, Terme di Diocleziano, Tomba di Cecilia Metella , Villa dei Quintili)</t>
  </si>
  <si>
    <t>Tomba di Cecilia Metella (visitabile solo con biglietto del Circuito Archeologico "Terme di Caracalla, Tomba di Cecilia Metella, Villa dei Quintili"</t>
  </si>
  <si>
    <t>Villa dei Volusii</t>
  </si>
  <si>
    <t>FIANO ROMANO</t>
  </si>
  <si>
    <t>Abbazia di Montecassino</t>
  </si>
  <si>
    <t>CASSINO</t>
  </si>
  <si>
    <t>Fototeca Nazionale</t>
  </si>
  <si>
    <t>Chiesa Santa Maria Maggiore</t>
  </si>
  <si>
    <t>TUSCANIA</t>
  </si>
  <si>
    <t>Monastero di San Benedetto</t>
  </si>
  <si>
    <t>SUBIACO</t>
  </si>
  <si>
    <t>Museo e Galleria Borghese</t>
  </si>
  <si>
    <t>Necropoli di Porto - Isola Sacra</t>
  </si>
  <si>
    <t>Abbazia di Trisulti</t>
  </si>
  <si>
    <t>COLLEPARDO</t>
  </si>
  <si>
    <t>Monumento a Vittorio Emanuele II (Vittoriano)</t>
  </si>
  <si>
    <t>Aerofototeca</t>
  </si>
  <si>
    <t>Villa d'Este</t>
  </si>
  <si>
    <t>TIVOLI</t>
  </si>
  <si>
    <t>Museo Nazionale d''Arte Orientale</t>
  </si>
  <si>
    <t>Circuito Archeologico di Tarquinia "Museo Archeologico Nazionale - Necropoli"</t>
  </si>
  <si>
    <t>Abbazia Greca di San Nilo</t>
  </si>
  <si>
    <t>GROTTAFERRATA</t>
  </si>
  <si>
    <t>Cappella dell'Annunziata</t>
  </si>
  <si>
    <t>CORI</t>
  </si>
  <si>
    <t>Pantheon</t>
  </si>
  <si>
    <t>Museo Nazionale Etrusco di Rocca Albornoz</t>
  </si>
  <si>
    <t>Villa Lante della Rovere</t>
  </si>
  <si>
    <t>Museo Nazionale del Palazzo di Venezia</t>
  </si>
  <si>
    <t>Palatino (Visitabile solo con biglietto del Circuito Archeologico Colosseo e Palatino)</t>
  </si>
  <si>
    <t>Area del Foro e Domus Privatae della Citta Romana di Volsinii</t>
  </si>
  <si>
    <t>BOLSENA</t>
  </si>
  <si>
    <t>Museo Nazionale di Castel Sant'Angelo</t>
  </si>
  <si>
    <t>FORMIA</t>
  </si>
  <si>
    <t>Anfiteatro Flavio (Colosseo) - Visitabile solo con biglietto del Circuito Archeologico Colosseo e Palatino</t>
  </si>
  <si>
    <t>Museo Archeologico di Vulci</t>
  </si>
  <si>
    <t>CANINO</t>
  </si>
  <si>
    <t>Museo delle Navi Romane e Area Archeologica "Tempio di Diana"</t>
  </si>
  <si>
    <t>NEMI</t>
  </si>
  <si>
    <t>Galleria Corsini</t>
  </si>
  <si>
    <t xml:space="preserve">Museo Nazionale Preistorico ed Etnografico </t>
  </si>
  <si>
    <t>Abbazia di Fossanova</t>
  </si>
  <si>
    <t>PRIVERNO</t>
  </si>
  <si>
    <t>Museo Giacomo Manzù</t>
  </si>
  <si>
    <t>ARDEA</t>
  </si>
  <si>
    <t>Archivio per la Documentazione dei Restauri</t>
  </si>
  <si>
    <t>Museo Archeologico dell'Agro Falisco e Forte Sangallo</t>
  </si>
  <si>
    <t>CIVITA CASTELLANA</t>
  </si>
  <si>
    <t>Galleria Nazionale d'Arte Moderna e Contemporanea</t>
  </si>
  <si>
    <t>Parco Archeologico delle Tombe della Via Latina</t>
  </si>
  <si>
    <t>Museo Nazionale Archeologico Cerite</t>
  </si>
  <si>
    <t>Palazzo Altieri</t>
  </si>
  <si>
    <t>ORIOLO ROMANO</t>
  </si>
  <si>
    <t>Chiesa di S. Maria della Quercia</t>
  </si>
  <si>
    <t>Basilica dei Santi Nereo e Achilleo</t>
  </si>
  <si>
    <t>Museo dell'Alto Medioevo</t>
  </si>
  <si>
    <t>Circuito Archeologico di Cerveteri "Museo Archeol. Nazionale Cerite - Necropoli della Banditaccia"</t>
  </si>
  <si>
    <t>Area Archeologica di Veio - Santuario Etrusco dell'Apollo</t>
  </si>
  <si>
    <t>Villa dei Quintili (visitabile solo con biglietto del Circuito Archeologico "Terme di Caracalla, Tomba di Cecilia Metella, Villa dei Quintili"</t>
  </si>
  <si>
    <t>Museo della Via Ostiense</t>
  </si>
  <si>
    <t>Terme di Caracalla (visitabile solo con biglietto del Circuito Archeologico "Terme di Caracalla, Tomba di Cecilia Metella, Villa dei Quintili"</t>
  </si>
  <si>
    <t>Terme Taurine o di Traiano</t>
  </si>
  <si>
    <t>Basilica di S. Francesco alla Rocca</t>
  </si>
  <si>
    <t>Necropoli</t>
  </si>
  <si>
    <t>Complesso Archeologico di Malborghetto</t>
  </si>
  <si>
    <t>Museo Archivio di Fotografia Storica</t>
  </si>
  <si>
    <t>Museo Nazionale Etrusco di Villa Giulia</t>
  </si>
  <si>
    <t>Antiquarium di Pyrgi e Area Archeologica</t>
  </si>
  <si>
    <t>SANTA MARINELLA</t>
  </si>
  <si>
    <t>Area Archeologica del Porto di Traiano</t>
  </si>
  <si>
    <t>Torre di Cicerone - Arco e Mura</t>
  </si>
  <si>
    <t>ARPINO</t>
  </si>
  <si>
    <t>Istituto Nazionale per la Grafica</t>
  </si>
  <si>
    <t>Chiesa San Pietro</t>
  </si>
  <si>
    <t>Palazzo Altemps (visitabile solo con biglietto del Circuito del Museo Nazionale Romano)</t>
  </si>
  <si>
    <t>Sacro Speco di Santa Scolastica</t>
  </si>
  <si>
    <t>Museo Mario Praz</t>
  </si>
  <si>
    <t>Circuito del Museo Nazionale Romano (Palazzo Massimo, Palazzo Altemps, Terme di Diocleziano, Crypta Balbi)</t>
  </si>
  <si>
    <t>Museo delle Navi</t>
  </si>
  <si>
    <t>Museo Archeologico Nazionale e Area Archeologica</t>
  </si>
  <si>
    <t>Circuito Archeologico "Colosseo, Palatino e Foro Romano" (dal 1° dicembre 2007 il  circuito comprende anche il Foro Romano)</t>
  </si>
  <si>
    <t>Circuito Archeologico (Terme di Caracalla, Tomba di Cecilia Metella, Villa dei Quintili)</t>
  </si>
  <si>
    <t>Museo Boncompagni Ludovisi</t>
  </si>
  <si>
    <t>Necropoli "Madonna dell'Olivo"</t>
  </si>
  <si>
    <t>Villa Adriana</t>
  </si>
  <si>
    <t>Museo Nazionale degli Strumenti Musicali</t>
  </si>
  <si>
    <t>Crypta Balbi (visitabile solo con biglietto del Circuito del Museo Nazionale Romano)</t>
  </si>
  <si>
    <t>Villa di Orazio</t>
  </si>
  <si>
    <t>LICENZA</t>
  </si>
  <si>
    <t>Abbazia di Casamari</t>
  </si>
  <si>
    <t>VEROLI</t>
  </si>
  <si>
    <t>Basilica Sotterranea di Porta Maggiore</t>
  </si>
  <si>
    <t>Tempio di Minerva Medica</t>
  </si>
  <si>
    <t>Comprensorio Archeologico e Antiquarium</t>
  </si>
  <si>
    <t>MINTURNO</t>
  </si>
  <si>
    <t>Villa di Livia</t>
  </si>
  <si>
    <t>Tomba Francois</t>
  </si>
  <si>
    <t>Museo Nazionale Romano - Palazzo Massimo alle Terme (visitabile solo con biglietto del Circuito del Museo Nazionale Romano)</t>
  </si>
  <si>
    <t>Domus Aurea</t>
  </si>
  <si>
    <t>SPERLONGA</t>
  </si>
  <si>
    <t>Palazzo Farnese</t>
  </si>
  <si>
    <t>CAPRAROLA</t>
  </si>
  <si>
    <t>Museo Archeologico Nazionale Prenestino e Tempio della Fortuna Primigenia</t>
  </si>
  <si>
    <t>PALESTRINA</t>
  </si>
  <si>
    <t>Museo Hendrik Christian Andersen</t>
  </si>
  <si>
    <t>Galleria d'Arte Antica - Palazzo Barberini</t>
  </si>
  <si>
    <t>Museo Nazionale Romano - Terme di Diocleziano (visitabile solo con biglietto del Circuito del Museo Nazionale Romano)</t>
  </si>
  <si>
    <t>LIGURIA</t>
  </si>
  <si>
    <t>Museum Card</t>
  </si>
  <si>
    <t>GENOVA</t>
  </si>
  <si>
    <t>Villa Romana del Varignano</t>
  </si>
  <si>
    <t>PORTOVENERE</t>
  </si>
  <si>
    <t>Galleria di Palazzo Reale</t>
  </si>
  <si>
    <t>Museo Preistorico dei "Balzi Rossi" e Zona Archeologica</t>
  </si>
  <si>
    <t>VENTIMIGLIA</t>
  </si>
  <si>
    <t>Museo Archeologico Nazionale e Zona Archeologica di Luni</t>
  </si>
  <si>
    <t>ORTONOVO</t>
  </si>
  <si>
    <t>Museo Archeologico Nazionale Palazzo Rocca</t>
  </si>
  <si>
    <t>CHIAVARI</t>
  </si>
  <si>
    <t>Galleria Nazionale di Palazzo Spinola</t>
  </si>
  <si>
    <t>Castello di San Terenzo</t>
  </si>
  <si>
    <t>LERICI</t>
  </si>
  <si>
    <t>LOMBARDIA</t>
  </si>
  <si>
    <t>VIGEVANO</t>
  </si>
  <si>
    <t>Parco Nazionale delle Incisioni Rupestri e Antiquarium</t>
  </si>
  <si>
    <t>CAPO DI PONTE</t>
  </si>
  <si>
    <t>Villa Romana e Antiquarium</t>
  </si>
  <si>
    <t>DESENZANO DEL GARDA</t>
  </si>
  <si>
    <t>Parco Archeologico dei Massi di Cemmo</t>
  </si>
  <si>
    <t>Grotte di Catullo e Antiquarium</t>
  </si>
  <si>
    <t>SIRMIONE</t>
  </si>
  <si>
    <t>Antiquarium "Alda Levi" dell'Anfiteatro Romano</t>
  </si>
  <si>
    <t>MILANO</t>
  </si>
  <si>
    <t>Cenacolo Vinciano</t>
  </si>
  <si>
    <t>Area Archeologica e Antiquarium</t>
  </si>
  <si>
    <t>PALAZZO PIGNANO</t>
  </si>
  <si>
    <t>Zona Archeologica "Parco del Teatro e dell'Anfiteatro"</t>
  </si>
  <si>
    <t>CIVIDATE CAMUNO</t>
  </si>
  <si>
    <t>Museo Archeologico della Val Camonica</t>
  </si>
  <si>
    <t>MANTOVA</t>
  </si>
  <si>
    <t>Castello Scaligero</t>
  </si>
  <si>
    <t>Parco Archeologico e Antiquarium</t>
  </si>
  <si>
    <t>CASTELSEPRIO</t>
  </si>
  <si>
    <t>Museo di Palazzo Ducale</t>
  </si>
  <si>
    <t>Pinacoteca di Brera</t>
  </si>
  <si>
    <t>Cappella Espiatoria</t>
  </si>
  <si>
    <t>MONZA</t>
  </si>
  <si>
    <t>Palazzo Besta</t>
  </si>
  <si>
    <t>TEGLIO</t>
  </si>
  <si>
    <t>MARCHE</t>
  </si>
  <si>
    <t>Teatro Romano di "Helvia Recina"</t>
  </si>
  <si>
    <t>MACERATA</t>
  </si>
  <si>
    <t>Area Archeologica di Potentia</t>
  </si>
  <si>
    <t>PORTO RECANATI</t>
  </si>
  <si>
    <t>Antiquarium Statale</t>
  </si>
  <si>
    <t>NUMANA</t>
  </si>
  <si>
    <t>Museo Archeologico Nazionale delle Marche</t>
  </si>
  <si>
    <t>ANCONA</t>
  </si>
  <si>
    <t>Rocca Demaniale</t>
  </si>
  <si>
    <t>GRADARA</t>
  </si>
  <si>
    <t>Museo Archeologico Statale di Cingoli Moscosi</t>
  </si>
  <si>
    <t>CINGOLI</t>
  </si>
  <si>
    <t>ASCOLI PICENO</t>
  </si>
  <si>
    <t>Rocca Roveresca</t>
  </si>
  <si>
    <t>SENIGALLIA</t>
  </si>
  <si>
    <t>Area Archeologica di Sassoferrato</t>
  </si>
  <si>
    <t>SASSOFERRATO</t>
  </si>
  <si>
    <t>ARCEVIA</t>
  </si>
  <si>
    <t>Galleria Nazionale delle Marche</t>
  </si>
  <si>
    <t>URBINO</t>
  </si>
  <si>
    <t>Area Archeologica di Fossombrone</t>
  </si>
  <si>
    <t>FOSSOMBRONE</t>
  </si>
  <si>
    <t>Area Archeologica di San Severino Marche</t>
  </si>
  <si>
    <t>SAN SEVERINO MARCHE</t>
  </si>
  <si>
    <t>URBISAGLIA</t>
  </si>
  <si>
    <t>Anfiteatro Romano di Falerone</t>
  </si>
  <si>
    <t>FALERONE</t>
  </si>
  <si>
    <t>MOLISE</t>
  </si>
  <si>
    <t>Museo Archeologico di Venafro</t>
  </si>
  <si>
    <t>VENAFRO</t>
  </si>
  <si>
    <t>Castello Cinquecentesco</t>
  </si>
  <si>
    <t>GAMBATESA</t>
  </si>
  <si>
    <t>Museo Archeologico di Sepino</t>
  </si>
  <si>
    <t>SEPINO</t>
  </si>
  <si>
    <t>Palazzo Mazzarotta</t>
  </si>
  <si>
    <t>CAMPOBASSO</t>
  </si>
  <si>
    <t>Area Archeologica di Sepino</t>
  </si>
  <si>
    <t>Santuario Italico</t>
  </si>
  <si>
    <t>PIETRABBONDANTE</t>
  </si>
  <si>
    <t>Complesso Monumentale di Santa Maria delle Monache - Isernia</t>
  </si>
  <si>
    <t>ISERNIA</t>
  </si>
  <si>
    <t>Castello Pandone</t>
  </si>
  <si>
    <t>Anfiteatro Romano di Larino</t>
  </si>
  <si>
    <t>LARINO</t>
  </si>
  <si>
    <t>PIEMONTE</t>
  </si>
  <si>
    <t>Museo di Antichità</t>
  </si>
  <si>
    <t>TORINO</t>
  </si>
  <si>
    <t xml:space="preserve">Galleria Sabauda </t>
  </si>
  <si>
    <t>Armeria Reale</t>
  </si>
  <si>
    <t>Città Romana - Area Archeologica di Industria</t>
  </si>
  <si>
    <t>MONTEU DA PO</t>
  </si>
  <si>
    <t>Complesso Monumentale del Castello, Giardino e Parco d'Agliè</t>
  </si>
  <si>
    <t>AGLIÈ</t>
  </si>
  <si>
    <t>Anfiteatro Romano di Ivrea</t>
  </si>
  <si>
    <t>IVREA</t>
  </si>
  <si>
    <t xml:space="preserve">Castello Ducale di Agliè (Isituto compreso nel relativo Complesso Monumentale dove sono stati riportati i dati) </t>
  </si>
  <si>
    <t>Complesso Monumentale del Castello e Parco di Racconigi</t>
  </si>
  <si>
    <t>RACCONIGI</t>
  </si>
  <si>
    <t xml:space="preserve">Castello di Racconigi  (Isituto compreso nel relativo Complesso Monumentale dove sono stati riportati i dati) </t>
  </si>
  <si>
    <t>Abbazia di Vezzolano</t>
  </si>
  <si>
    <t>ALBUGNANO</t>
  </si>
  <si>
    <t>Palazzo Reale di Torino</t>
  </si>
  <si>
    <t>Villa della Regina</t>
  </si>
  <si>
    <t>Forte di Gavi</t>
  </si>
  <si>
    <t>GAVI</t>
  </si>
  <si>
    <t xml:space="preserve">Museo delle Antichità Egizie </t>
  </si>
  <si>
    <t>Ha applicato la tariffa ridotta 3 euro</t>
  </si>
  <si>
    <t>Anfiteatro Romano e Area Archeologica</t>
  </si>
  <si>
    <t>SUSA</t>
  </si>
  <si>
    <t>Castello di Moncalieri</t>
  </si>
  <si>
    <t>MONCALIERI</t>
  </si>
  <si>
    <t xml:space="preserve">Parco e Giardino del Castello Ducale di Agliè  (Isituto compreso nel relativo Complesso Monumentale dove sono stati riportati i dati) </t>
  </si>
  <si>
    <t>Castello</t>
  </si>
  <si>
    <t>SERRALUNGA D'ALBA</t>
  </si>
  <si>
    <t xml:space="preserve">Parco del Castello di Racconigi  (Isituto compreso nel relativo Complesso Monumentale dove sono stati riportati i dati) </t>
  </si>
  <si>
    <t>Area Archeologica di Bene Vagienna</t>
  </si>
  <si>
    <t>BENE VAGIENNA</t>
  </si>
  <si>
    <t>Cappella della SS. Sindone</t>
  </si>
  <si>
    <t>Anfiteatro e Rovine di Libarna</t>
  </si>
  <si>
    <t>SERRAVALLE SCRIVIA</t>
  </si>
  <si>
    <t>PUGLIA</t>
  </si>
  <si>
    <t>Castello ex Granito di Belmonte</t>
  </si>
  <si>
    <t>COPERTINO</t>
  </si>
  <si>
    <t>Parco Archeologico Rosario del Serpente</t>
  </si>
  <si>
    <t>ASCOLI SATRIANO</t>
  </si>
  <si>
    <t>Museo Archeologico Nazionale e Zona Archeologica di Egnazia</t>
  </si>
  <si>
    <t>FASANO</t>
  </si>
  <si>
    <t>Area Archeologica  "S. Pietro degli Schiavoni"</t>
  </si>
  <si>
    <t>BRINDISI</t>
  </si>
  <si>
    <t>GIOIA DEL COLLE</t>
  </si>
  <si>
    <t>Circuito Archeologico "Museo di Gioia del Colle e Parco Archeologico di Monte Sannace"</t>
  </si>
  <si>
    <t>Antiquarium e Zona Archeologica di Canne della Battaglia</t>
  </si>
  <si>
    <t>BARLETTA</t>
  </si>
  <si>
    <t>Torre Pelosa</t>
  </si>
  <si>
    <t>BARI</t>
  </si>
  <si>
    <t>Circuito Museale (Museo Nazionale e Parco Archeologico di Siponto)</t>
  </si>
  <si>
    <t>MANFREDONIA</t>
  </si>
  <si>
    <t>Museo Nazionale Archeologico</t>
  </si>
  <si>
    <t>ALTAMURA</t>
  </si>
  <si>
    <t>Parco Archeologico di Monte Sannace</t>
  </si>
  <si>
    <t>Palazzo Sinesi</t>
  </si>
  <si>
    <t>CANOSA DI PUGLIA</t>
  </si>
  <si>
    <t>LECCE</t>
  </si>
  <si>
    <t>Museo Archeologico Rosario</t>
  </si>
  <si>
    <t>Museo Archeologico Nazionale del Gargano</t>
  </si>
  <si>
    <t>Museo Nazionale Jatta</t>
  </si>
  <si>
    <t>RUVO DI PUGLIA</t>
  </si>
  <si>
    <t>Castello Aragonese</t>
  </si>
  <si>
    <t>CONVERSANO</t>
  </si>
  <si>
    <t>Castello Svevo</t>
  </si>
  <si>
    <t>TRANI</t>
  </si>
  <si>
    <t>Castel del Monte</t>
  </si>
  <si>
    <t>ANDRIA</t>
  </si>
  <si>
    <t>Parco Archeologico di Siponto</t>
  </si>
  <si>
    <t>TARANTO</t>
  </si>
  <si>
    <t>SARDEGNA</t>
  </si>
  <si>
    <t>Compendio Garibaldino di Caprera</t>
  </si>
  <si>
    <t>LA MADDALENA</t>
  </si>
  <si>
    <t>Area Archeologica "Nuraghe Losa"</t>
  </si>
  <si>
    <t>ABBASANTA</t>
  </si>
  <si>
    <t>Chiostro di San Domenico</t>
  </si>
  <si>
    <t>CAGLIARI</t>
  </si>
  <si>
    <t>Pinacoteca Nazionale di Cagliari</t>
  </si>
  <si>
    <t>Museo Archeologico - Etnografico Nazionale "Giovanni Antonio Sanna"</t>
  </si>
  <si>
    <t>SASSARI</t>
  </si>
  <si>
    <t>Antiquarium Turritano e Zona Archeologica "Palazzo Re Barbaro" (l'area archeologica è chiusa per restauro da luglio 2002)</t>
  </si>
  <si>
    <t>PORTO TORRES</t>
  </si>
  <si>
    <t>Area Archeologica di "Tharros"</t>
  </si>
  <si>
    <t>CABRAS</t>
  </si>
  <si>
    <t>Basilica di San Saturnino</t>
  </si>
  <si>
    <t>Sepolcro "Grotta della Vipera"</t>
  </si>
  <si>
    <t>Circuito Museale (Museo Archeologico Nazionale, Pinacoteca Nazionale)</t>
  </si>
  <si>
    <t>Area Archeologica "Su Nuraxi"</t>
  </si>
  <si>
    <t>BARUMINI</t>
  </si>
  <si>
    <t>TOSCANA</t>
  </si>
  <si>
    <t>Cappelle Medicee</t>
  </si>
  <si>
    <t>FIRENZE</t>
  </si>
  <si>
    <t>Museo Nazionale del Bargello</t>
  </si>
  <si>
    <t>Ex Chiesa del Tau</t>
  </si>
  <si>
    <t>PISTOIA</t>
  </si>
  <si>
    <t>Museo di Arti e Tradizioni Popolari Alta Valle del Tevere</t>
  </si>
  <si>
    <t>ANGHIARI</t>
  </si>
  <si>
    <t>Museo di Casa Giusti</t>
  </si>
  <si>
    <t>MONSUMMANO TERME</t>
  </si>
  <si>
    <t>Circuito Museale (Museo degli Argenti, Museo delle Porcellane, Giardino di Boboli, Galleria del Costume, Giardino Bardini (non statale))</t>
  </si>
  <si>
    <t>Museo di San Marco</t>
  </si>
  <si>
    <t xml:space="preserve">Museo Nazionale di Palazzo Reale </t>
  </si>
  <si>
    <t>PISA</t>
  </si>
  <si>
    <t>Complesso Monumentale Orsammichele</t>
  </si>
  <si>
    <t>Complesso Museale Palazzo Pitti - (Museo degli Argenti, Galleria Palatina, Galleria d'Arte Moderna, Giardino di Boboli) (sospeso in occasione di mostre)</t>
  </si>
  <si>
    <t xml:space="preserve">Museo dell'Opificio delle Pietre Dure </t>
  </si>
  <si>
    <t xml:space="preserve">Pinacoteca Nazionale e Museo di Palazzo Mansi </t>
  </si>
  <si>
    <t>LUCCA</t>
  </si>
  <si>
    <t>Cenacolo di Sant'Apollonia</t>
  </si>
  <si>
    <t>Museo Archeologico Nazionale di Firenze</t>
  </si>
  <si>
    <t xml:space="preserve">Museo Nazionale delle Residenze Napoleoniche - "Villa di  San Martino" </t>
  </si>
  <si>
    <t>PORTOFERRAIO</t>
  </si>
  <si>
    <t>Pinacoteca Nazionale</t>
  </si>
  <si>
    <t>SIENA</t>
  </si>
  <si>
    <t>Cenacolo del Ghirlandaio</t>
  </si>
  <si>
    <t>Zona Archeologica</t>
  </si>
  <si>
    <t>CORTONA</t>
  </si>
  <si>
    <t xml:space="preserve">Giardino di Boboli  (Visitabile solo con biglietto del relativo Circuito)  </t>
  </si>
  <si>
    <t>G - Area Archeologica di Populonia (in gestione privata da Luglio 1998)</t>
  </si>
  <si>
    <t>PIOMBINO</t>
  </si>
  <si>
    <t xml:space="preserve">Museo Nazionale delle Residenze Napoleoniche - "Palazzina dei Mulini" </t>
  </si>
  <si>
    <t>Galleria degli Uffizi e Corridoio Vasariano</t>
  </si>
  <si>
    <t>Museo Archeologico di Siena (da Marzo 2001 in gestione allo "Spedale di S.Maria della Scala")</t>
  </si>
  <si>
    <t>Museo Archeologico Nazionale di Sestino</t>
  </si>
  <si>
    <t>SESTINO</t>
  </si>
  <si>
    <t>Circuito Museale "Museo Nazionale di S. Matteo, Museo Nazionale di Palazzo Reale"</t>
  </si>
  <si>
    <t xml:space="preserve">Galleria del Costume di Palazzo Pitti  (Fino al 15/05/2006 visitabile col biglietto della Galleria d'Arte Moderna cui è associata. Dal 16/05/2006 visitabile solo con biglietto del relativo Circuito)  </t>
  </si>
  <si>
    <t>Area Archeologica di Roselle</t>
  </si>
  <si>
    <t>GROSSETO</t>
  </si>
  <si>
    <t xml:space="preserve">Museo Statale d'Arte Medievale e Moderna </t>
  </si>
  <si>
    <t>AREZZO</t>
  </si>
  <si>
    <t>Museo Archeologico Nazionale di Chiusi</t>
  </si>
  <si>
    <t>CHIUSI</t>
  </si>
  <si>
    <t>Necropoli di Poggio Renzo - (Visitabile parzialmente solo con il biglietto del Museo Archeologico Nazionale di Chiusi cui è associata)</t>
  </si>
  <si>
    <t>Cenacolo di Andrea del Sarto</t>
  </si>
  <si>
    <t>Giardino della Villa di Castello</t>
  </si>
  <si>
    <t>Circuito museale di Arezzo (Cappella Bacci-Affreschi Piero della Francesca, Museo Stat. d'Arte Med. e Mod., Museo Casa Vasari, Museo Archeolog. Stat. "C. Clinio Mecenate" ) biglietteria Soprintendenza</t>
  </si>
  <si>
    <t xml:space="preserve">Museo Archeologico Statale "C. Clinio Mecenate" </t>
  </si>
  <si>
    <t xml:space="preserve">Cappella Bacci - Affreschi di Piero della Francesca </t>
  </si>
  <si>
    <t>Tomba di Montefortini - Area Archeologica di Artimino</t>
  </si>
  <si>
    <t>CARMIGNANO</t>
  </si>
  <si>
    <t>Villa Pandolfini</t>
  </si>
  <si>
    <t>Villa Medicea "Cerreto Guidi"</t>
  </si>
  <si>
    <t>Fortezza di Santa Barbara</t>
  </si>
  <si>
    <t>Giardino di Villa Il Ventaglio</t>
  </si>
  <si>
    <t>Museo della Casa Fiorentina Antica - Palazzo Davanzati</t>
  </si>
  <si>
    <t xml:space="preserve">Museo degli Argenti (Visitabile solo con biglietto del relativo Circuito)  </t>
  </si>
  <si>
    <t>Circuito museale (Galleria Palatina e Appartamenti Monumentali Palazzo Pitti, Galleria d'Arte Moderna)</t>
  </si>
  <si>
    <t xml:space="preserve">Museo Nazionale di San Matteo </t>
  </si>
  <si>
    <t>Chiostro dello Scalzo</t>
  </si>
  <si>
    <t xml:space="preserve">Museo delle Porcellane (Visitabile solo con biglietto del relativo Circuito)  </t>
  </si>
  <si>
    <t>Certosa Monumentale</t>
  </si>
  <si>
    <t>CALCI</t>
  </si>
  <si>
    <t>Cenacolo del Perugino - Chiesa di Santa Maria dei Pazzi</t>
  </si>
  <si>
    <t xml:space="preserve">Museo Nazionale di Villa Guinigi </t>
  </si>
  <si>
    <t xml:space="preserve">Galleria Palatina e Appartamenti Monumentali Palazzo Pitti (Dal 16/05/2006 visitabile solo con biglietto del relativo Circuito)  </t>
  </si>
  <si>
    <t>Cenacolo del Fuligno</t>
  </si>
  <si>
    <t>Circuito Museale "Museo Nazionale di Villa Guinigi, Museo Nazionale di Palazzo Mansi"</t>
  </si>
  <si>
    <t xml:space="preserve">Galleria dell'Accademia di Firenze </t>
  </si>
  <si>
    <t>Antiquarium Statale di Cosa</t>
  </si>
  <si>
    <t>ORBETELLO</t>
  </si>
  <si>
    <t>Eremo di San Leonardo al Lago</t>
  </si>
  <si>
    <t>MONTERIGGIONI</t>
  </si>
  <si>
    <t>Circuito Museale "Luoghi Napoleonici" (Villa S. Martino, Palazzina dei Mulini)</t>
  </si>
  <si>
    <t>Museo delle Carrozze  (Visitabile solo con biglietto della Galleria Palatina cui è associato)</t>
  </si>
  <si>
    <t>Area Archeologica di Vetulonia</t>
  </si>
  <si>
    <t>CASTIGLIONE DELLA PESCAIA</t>
  </si>
  <si>
    <t>Circuito Museale (Galleria dell'Accademia, Museo dell'Opificio delle Pietre Dure) (sospeso in occasione di mostre)</t>
  </si>
  <si>
    <t>Abbazia di Soffena</t>
  </si>
  <si>
    <t>CASTELFRANCO DI SOPRA</t>
  </si>
  <si>
    <t>Villa Medicea di Poggio a Caiano e Giardino</t>
  </si>
  <si>
    <t>POGGIO A CAIANO</t>
  </si>
  <si>
    <t>Tomba della Scimmia</t>
  </si>
  <si>
    <t xml:space="preserve">Galleria d'Arte Moderna di Firenze (dal 16/05/2006 visitabile solo col biglietto del relativo Circuito)  </t>
  </si>
  <si>
    <t>Villa Medicea della Petraia</t>
  </si>
  <si>
    <t xml:space="preserve">Museo di Casa Vasari </t>
  </si>
  <si>
    <t>Oratorio di San Desiderio</t>
  </si>
  <si>
    <t>TRENTINO-ALTO ADIGE</t>
  </si>
  <si>
    <t>Castel Montani</t>
  </si>
  <si>
    <t>LACES - LATSCH</t>
  </si>
  <si>
    <t>UMBRIA</t>
  </si>
  <si>
    <t>SPOLETO</t>
  </si>
  <si>
    <t>Museo Archeologico Nazionale e Teatro Romano</t>
  </si>
  <si>
    <t>Galleria Nazionale dell'Umbria</t>
  </si>
  <si>
    <t>PERUGIA</t>
  </si>
  <si>
    <t>GUBBIO</t>
  </si>
  <si>
    <t>Area Archeologica di Carsulae</t>
  </si>
  <si>
    <t>TERNI</t>
  </si>
  <si>
    <t>Circuito Archeologico di Orvieto (Museo Archeologico Nazionale, Necropoli Etrusca "Crocifisso del Tufo")</t>
  </si>
  <si>
    <t>ORVIETO</t>
  </si>
  <si>
    <t xml:space="preserve">Museo Archeologico Nazionale </t>
  </si>
  <si>
    <t>Ipogeo dei Volumni e Necropoli del Palazzone</t>
  </si>
  <si>
    <t>Palazzo Ducale</t>
  </si>
  <si>
    <t>Tempietto sul Clitunno</t>
  </si>
  <si>
    <t>CAMPELLO SUL CLITUNNO</t>
  </si>
  <si>
    <t xml:space="preserve">Necropoli Etrusca "Crocifisso del Tufo" </t>
  </si>
  <si>
    <t>VENETO</t>
  </si>
  <si>
    <t>Villa del Bene</t>
  </si>
  <si>
    <t>DOLCÈ</t>
  </si>
  <si>
    <t xml:space="preserve">Museo d''Arte Orientale (da Novembre 2002, visitabile solo con biglietto del Circuito museale di Ca' Pesaro che prevede, per la Soprintendenza, una quota sui biglietti interi venduti)  </t>
  </si>
  <si>
    <t>VENEZIA</t>
  </si>
  <si>
    <t xml:space="preserve">Gallerie dell'Accademia </t>
  </si>
  <si>
    <t>Museo Nazionale di Villa Pisani</t>
  </si>
  <si>
    <t>STRA</t>
  </si>
  <si>
    <t>Museo Archeologico Nazionale Concordiese</t>
  </si>
  <si>
    <t>PORTOGRUARO</t>
  </si>
  <si>
    <t>Museo Nazionale Atestino</t>
  </si>
  <si>
    <t>ESTE</t>
  </si>
  <si>
    <t>Circuito Museale "Galleria Giorgio Franchetti alla Cà d'Oro - Gallerie dell'Accademia - Museo d'Arte Orientale"</t>
  </si>
  <si>
    <t xml:space="preserve">Museo Archeologico di Venezia -Visitabile con biglietto del Percorso Museale "I Musei di P.zza S.Marco" (Musei civici e statali)e con biglietto proprio, fuori dell'orario d'apertura di Palazzo Ducale </t>
  </si>
  <si>
    <t xml:space="preserve">Galleria "Giorgio Franchetti" alla Ca' d'Oro </t>
  </si>
  <si>
    <t>Museo Archeologico di Quarto d'Altino</t>
  </si>
  <si>
    <t>QUARTO D'ALTINO</t>
  </si>
  <si>
    <t>Basilica Paleocristiana di Concordia Sagittaria</t>
  </si>
  <si>
    <t>CONCORDIA SAGITTARIA</t>
  </si>
  <si>
    <t>Museo Archeologico Nazionale di Adria</t>
  </si>
  <si>
    <t>ADRIA</t>
  </si>
  <si>
    <t>Circuito Museale "Galleria Giorgio Franchetti alla Cà d'Oro - Museo d'Arte Orientale"</t>
  </si>
  <si>
    <t>Area Archeologica di Feltre</t>
  </si>
  <si>
    <t>FELTRE</t>
  </si>
  <si>
    <t>Regione</t>
  </si>
  <si>
    <t>Comune</t>
  </si>
  <si>
    <t>Denominazione</t>
  </si>
  <si>
    <t>Visitatori</t>
  </si>
  <si>
    <t>Note</t>
  </si>
  <si>
    <t xml:space="preserve">Chiuso </t>
  </si>
  <si>
    <t>Scheda non compilata</t>
  </si>
  <si>
    <t>visitabile a richiesta</t>
  </si>
  <si>
    <t>non rilevabile</t>
  </si>
  <si>
    <t>non rilevabile.</t>
  </si>
  <si>
    <t>Non ha aderito all'iniziativa</t>
  </si>
  <si>
    <r>
      <t xml:space="preserve">Direzione generale per l 'organizzazione, l'innovazione, la formazione, la qualificazione professionale e le relazioni sindacali                                                    </t>
    </r>
    <r>
      <rPr>
        <b/>
        <sz val="10"/>
        <rFont val="Arial"/>
        <family val="2"/>
      </rPr>
      <t xml:space="preserve">Ufficio di Statistica  </t>
    </r>
    <r>
      <rPr>
        <sz val="10"/>
        <color indexed="8"/>
        <rFont val="Arial"/>
        <family val="0"/>
      </rPr>
      <t xml:space="preserve">   </t>
    </r>
  </si>
  <si>
    <t>Musei, Monumenti e Aree Archeologiche Statali</t>
  </si>
  <si>
    <t>Variazione % 2007/2006</t>
  </si>
  <si>
    <t>Dati non rilevabili</t>
  </si>
  <si>
    <t xml:space="preserve">Foro Romano </t>
  </si>
  <si>
    <t xml:space="preserve">Circuito "Galleria Naz. Pal. Spinola e Galleria Pal. Reale" </t>
  </si>
  <si>
    <t xml:space="preserve">Circuito Museale "Galleria Sabauda - Museo delle Antichità Egizie" </t>
  </si>
  <si>
    <t>Dato non rilevato</t>
  </si>
  <si>
    <t>TOTALI</t>
  </si>
  <si>
    <t>dal 31/03/2007 al 22/07/2007 al museo c'è la mostra su Piero della Francesca.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</si>
</sst>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>
        <color indexed="63"/>
      </right>
      <top style="double"/>
      <bottom style="double"/>
    </border>
    <border>
      <left>
        <color indexed="63"/>
      </left>
      <right style="thin">
        <color indexed="22"/>
      </right>
      <top style="double"/>
      <bottom style="double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double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>
        <color indexed="22"/>
      </top>
      <bottom style="thin">
        <color indexed="22"/>
      </bottom>
    </border>
    <border>
      <left style="double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>
        <color indexed="63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3" fontId="0" fillId="0" borderId="5" xfId="0" applyNumberFormat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7" xfId="0" applyNumberFormat="1" applyFont="1" applyFill="1" applyBorder="1" applyAlignment="1">
      <alignment horizontal="right" wrapText="1"/>
    </xf>
    <xf numFmtId="3" fontId="0" fillId="0" borderId="7" xfId="0" applyNumberFormat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3" fontId="0" fillId="0" borderId="12" xfId="0" applyNumberFormat="1" applyBorder="1" applyAlignment="1">
      <alignment wrapText="1"/>
    </xf>
    <xf numFmtId="0" fontId="0" fillId="0" borderId="13" xfId="0" applyFont="1" applyFill="1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0" borderId="14" xfId="0" applyFont="1" applyFill="1" applyBorder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15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wrapText="1"/>
    </xf>
    <xf numFmtId="3" fontId="0" fillId="0" borderId="5" xfId="0" applyNumberFormat="1" applyFont="1" applyFill="1" applyBorder="1" applyAlignment="1">
      <alignment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4" xfId="0" applyFont="1" applyFill="1" applyBorder="1" applyAlignment="1">
      <alignment wrapText="1"/>
    </xf>
    <xf numFmtId="3" fontId="0" fillId="0" borderId="4" xfId="0" applyNumberFormat="1" applyBorder="1" applyAlignment="1">
      <alignment wrapText="1"/>
    </xf>
    <xf numFmtId="0" fontId="0" fillId="0" borderId="4" xfId="0" applyFont="1" applyFill="1" applyBorder="1" applyAlignment="1">
      <alignment vertical="center" wrapText="1"/>
    </xf>
    <xf numFmtId="0" fontId="3" fillId="0" borderId="20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wrapText="1"/>
    </xf>
    <xf numFmtId="2" fontId="0" fillId="0" borderId="21" xfId="0" applyNumberFormat="1" applyBorder="1" applyAlignment="1">
      <alignment/>
    </xf>
    <xf numFmtId="2" fontId="0" fillId="0" borderId="22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2</xdr:row>
      <xdr:rowOff>114300</xdr:rowOff>
    </xdr:from>
    <xdr:to>
      <xdr:col>2</xdr:col>
      <xdr:colOff>2419350</xdr:colOff>
      <xdr:row>2</xdr:row>
      <xdr:rowOff>314325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0" y="742950"/>
          <a:ext cx="3333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Evento: 2 Giugno - Variazione percentuale 2007/2006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SheetLayoutView="85" workbookViewId="0" topLeftCell="A446">
      <selection activeCell="L460" sqref="L460"/>
    </sheetView>
  </sheetViews>
  <sheetFormatPr defaultColWidth="9.140625" defaultRowHeight="12.75"/>
  <cols>
    <col min="1" max="1" width="13.8515625" style="0" customWidth="1"/>
    <col min="2" max="2" width="19.8515625" style="0" customWidth="1"/>
    <col min="3" max="3" width="37.00390625" style="0" customWidth="1"/>
    <col min="4" max="4" width="9.00390625" style="4" customWidth="1"/>
    <col min="5" max="5" width="9.7109375" style="0" customWidth="1"/>
    <col min="6" max="6" width="8.8515625" style="4" customWidth="1"/>
    <col min="7" max="7" width="9.7109375" style="16" customWidth="1"/>
    <col min="8" max="8" width="16.7109375" style="16" customWidth="1"/>
  </cols>
  <sheetData>
    <row r="1" spans="1:8" ht="36.75" customHeight="1">
      <c r="A1" s="1"/>
      <c r="B1" s="2"/>
      <c r="C1" s="48" t="s">
        <v>698</v>
      </c>
      <c r="D1" s="48"/>
      <c r="E1" s="48"/>
      <c r="G1" s="15"/>
      <c r="H1" s="15"/>
    </row>
    <row r="2" spans="1:8" ht="12.75" customHeight="1" thickBot="1">
      <c r="A2" s="49" t="s">
        <v>699</v>
      </c>
      <c r="B2" s="49"/>
      <c r="C2" s="49"/>
      <c r="D2" s="3"/>
      <c r="E2" s="3"/>
      <c r="G2" s="15"/>
      <c r="H2" s="15"/>
    </row>
    <row r="3" spans="1:8" ht="27" customHeight="1" thickBot="1" thickTop="1">
      <c r="A3" s="1"/>
      <c r="B3" s="2"/>
      <c r="C3" s="5"/>
      <c r="D3" s="50">
        <v>2006</v>
      </c>
      <c r="E3" s="51"/>
      <c r="F3" s="52">
        <v>2007</v>
      </c>
      <c r="G3" s="53"/>
      <c r="H3" s="21" t="s">
        <v>700</v>
      </c>
    </row>
    <row r="4" spans="1:8" ht="30.75" customHeight="1" thickBot="1" thickTop="1">
      <c r="A4" s="6" t="s">
        <v>687</v>
      </c>
      <c r="B4" s="7" t="s">
        <v>688</v>
      </c>
      <c r="C4" s="7" t="s">
        <v>689</v>
      </c>
      <c r="D4" s="6" t="s">
        <v>690</v>
      </c>
      <c r="E4" s="19" t="s">
        <v>691</v>
      </c>
      <c r="F4" s="8" t="s">
        <v>690</v>
      </c>
      <c r="G4" s="38" t="s">
        <v>691</v>
      </c>
      <c r="H4" s="43" t="s">
        <v>690</v>
      </c>
    </row>
    <row r="5" spans="1:8" ht="13.5" thickTop="1">
      <c r="A5" s="10" t="s">
        <v>0</v>
      </c>
      <c r="B5" s="13" t="s">
        <v>29</v>
      </c>
      <c r="C5" s="9" t="s">
        <v>28</v>
      </c>
      <c r="D5" s="31">
        <v>25</v>
      </c>
      <c r="E5" s="22" t="s">
        <v>3</v>
      </c>
      <c r="F5" s="17">
        <v>10</v>
      </c>
      <c r="G5" s="39" t="s">
        <v>3</v>
      </c>
      <c r="H5" s="44">
        <v>-60</v>
      </c>
    </row>
    <row r="6" spans="1:8" ht="38.25">
      <c r="A6" s="10" t="s">
        <v>0</v>
      </c>
      <c r="B6" s="13" t="s">
        <v>9</v>
      </c>
      <c r="C6" s="9" t="s">
        <v>8</v>
      </c>
      <c r="D6" s="32">
        <v>22</v>
      </c>
      <c r="E6" s="22" t="s">
        <v>3</v>
      </c>
      <c r="F6" s="18"/>
      <c r="G6" s="40" t="s">
        <v>693</v>
      </c>
      <c r="H6" s="45"/>
    </row>
    <row r="7" spans="1:8" ht="38.25">
      <c r="A7" s="10" t="s">
        <v>0</v>
      </c>
      <c r="B7" s="13" t="s">
        <v>25</v>
      </c>
      <c r="C7" s="9" t="s">
        <v>24</v>
      </c>
      <c r="D7" s="32">
        <v>0</v>
      </c>
      <c r="E7" s="22" t="s">
        <v>3</v>
      </c>
      <c r="F7" s="18"/>
      <c r="G7" s="40" t="s">
        <v>693</v>
      </c>
      <c r="H7" s="45"/>
    </row>
    <row r="8" spans="1:8" ht="12.75">
      <c r="A8" s="10" t="s">
        <v>0</v>
      </c>
      <c r="B8" s="13" t="s">
        <v>20</v>
      </c>
      <c r="C8" s="9" t="s">
        <v>27</v>
      </c>
      <c r="D8" s="32">
        <v>0</v>
      </c>
      <c r="E8" s="22" t="s">
        <v>205</v>
      </c>
      <c r="F8" s="17">
        <v>0</v>
      </c>
      <c r="G8" s="39" t="s">
        <v>692</v>
      </c>
      <c r="H8" s="45"/>
    </row>
    <row r="9" spans="1:8" ht="25.5">
      <c r="A9" s="10" t="s">
        <v>0</v>
      </c>
      <c r="B9" s="13" t="s">
        <v>20</v>
      </c>
      <c r="C9" s="9" t="s">
        <v>19</v>
      </c>
      <c r="D9" s="32">
        <v>232</v>
      </c>
      <c r="E9" s="22" t="s">
        <v>3</v>
      </c>
      <c r="F9" s="17">
        <v>151</v>
      </c>
      <c r="G9" s="39" t="s">
        <v>3</v>
      </c>
      <c r="H9" s="44">
        <v>-34.91379310344828</v>
      </c>
    </row>
    <row r="10" spans="1:8" ht="38.25">
      <c r="A10" s="10" t="s">
        <v>0</v>
      </c>
      <c r="B10" s="13" t="s">
        <v>11</v>
      </c>
      <c r="C10" s="9" t="s">
        <v>15</v>
      </c>
      <c r="D10" s="32">
        <v>0</v>
      </c>
      <c r="E10" s="22" t="s">
        <v>3</v>
      </c>
      <c r="F10" s="18"/>
      <c r="G10" s="40" t="s">
        <v>693</v>
      </c>
      <c r="H10" s="45"/>
    </row>
    <row r="11" spans="1:8" ht="12.75">
      <c r="A11" s="10" t="s">
        <v>0</v>
      </c>
      <c r="B11" s="13" t="s">
        <v>11</v>
      </c>
      <c r="C11" s="9" t="s">
        <v>18</v>
      </c>
      <c r="D11" s="32">
        <v>0</v>
      </c>
      <c r="E11" s="22" t="s">
        <v>692</v>
      </c>
      <c r="F11" s="17">
        <v>0</v>
      </c>
      <c r="G11" s="39" t="s">
        <v>692</v>
      </c>
      <c r="H11" s="45"/>
    </row>
    <row r="12" spans="1:8" ht="12.75">
      <c r="A12" s="10" t="s">
        <v>0</v>
      </c>
      <c r="B12" s="13" t="s">
        <v>11</v>
      </c>
      <c r="C12" s="9" t="s">
        <v>10</v>
      </c>
      <c r="D12" s="32">
        <v>290</v>
      </c>
      <c r="E12" s="22" t="s">
        <v>3</v>
      </c>
      <c r="F12" s="17">
        <v>80</v>
      </c>
      <c r="G12" s="39" t="s">
        <v>3</v>
      </c>
      <c r="H12" s="44">
        <v>-72.41379310344827</v>
      </c>
    </row>
    <row r="13" spans="1:8" ht="25.5">
      <c r="A13" s="10" t="s">
        <v>0</v>
      </c>
      <c r="B13" s="13" t="s">
        <v>11</v>
      </c>
      <c r="C13" s="9" t="s">
        <v>21</v>
      </c>
      <c r="D13" s="32">
        <v>379</v>
      </c>
      <c r="E13" s="22" t="s">
        <v>3</v>
      </c>
      <c r="F13" s="17">
        <v>122</v>
      </c>
      <c r="G13" s="39" t="s">
        <v>3</v>
      </c>
      <c r="H13" s="44">
        <v>-67.81002638522428</v>
      </c>
    </row>
    <row r="14" spans="1:8" ht="12.75">
      <c r="A14" s="10" t="s">
        <v>0</v>
      </c>
      <c r="B14" s="13" t="s">
        <v>5</v>
      </c>
      <c r="C14" s="9" t="s">
        <v>4</v>
      </c>
      <c r="D14" s="32">
        <v>15</v>
      </c>
      <c r="E14" s="22" t="s">
        <v>3</v>
      </c>
      <c r="F14" s="17">
        <v>35</v>
      </c>
      <c r="G14" s="39" t="s">
        <v>3</v>
      </c>
      <c r="H14" s="44">
        <v>133.33333333333331</v>
      </c>
    </row>
    <row r="15" spans="1:8" ht="12.75">
      <c r="A15" s="10" t="s">
        <v>0</v>
      </c>
      <c r="B15" s="13" t="s">
        <v>5</v>
      </c>
      <c r="C15" s="9" t="s">
        <v>26</v>
      </c>
      <c r="D15" s="32">
        <v>1189</v>
      </c>
      <c r="E15" s="22" t="s">
        <v>3</v>
      </c>
      <c r="F15" s="17">
        <v>824</v>
      </c>
      <c r="G15" s="39" t="s">
        <v>3</v>
      </c>
      <c r="H15" s="44">
        <v>-30.698065601345668</v>
      </c>
    </row>
    <row r="16" spans="1:8" ht="12.75">
      <c r="A16" s="10" t="s">
        <v>0</v>
      </c>
      <c r="B16" s="13" t="s">
        <v>2</v>
      </c>
      <c r="C16" s="9" t="s">
        <v>1</v>
      </c>
      <c r="D16" s="32">
        <v>15</v>
      </c>
      <c r="E16" s="22" t="s">
        <v>3</v>
      </c>
      <c r="F16" s="17">
        <v>40</v>
      </c>
      <c r="G16" s="39" t="s">
        <v>3</v>
      </c>
      <c r="H16" s="44">
        <v>166.66666666666669</v>
      </c>
    </row>
    <row r="17" spans="1:8" ht="38.25">
      <c r="A17" s="10" t="s">
        <v>0</v>
      </c>
      <c r="B17" s="13" t="s">
        <v>2</v>
      </c>
      <c r="C17" s="9" t="s">
        <v>14</v>
      </c>
      <c r="D17" s="32">
        <v>45</v>
      </c>
      <c r="E17" s="22" t="s">
        <v>3</v>
      </c>
      <c r="F17" s="18"/>
      <c r="G17" s="40" t="s">
        <v>693</v>
      </c>
      <c r="H17" s="45"/>
    </row>
    <row r="18" spans="1:8" ht="12.75">
      <c r="A18" s="10" t="s">
        <v>0</v>
      </c>
      <c r="B18" s="13" t="s">
        <v>7</v>
      </c>
      <c r="C18" s="9" t="s">
        <v>6</v>
      </c>
      <c r="D18" s="32">
        <v>15</v>
      </c>
      <c r="E18" s="22" t="s">
        <v>3</v>
      </c>
      <c r="F18" s="17">
        <v>56</v>
      </c>
      <c r="G18" s="39" t="s">
        <v>3</v>
      </c>
      <c r="H18" s="44">
        <v>273.3333333333333</v>
      </c>
    </row>
    <row r="19" spans="1:8" ht="25.5">
      <c r="A19" s="10" t="s">
        <v>0</v>
      </c>
      <c r="B19" s="13" t="s">
        <v>13</v>
      </c>
      <c r="C19" s="9" t="s">
        <v>12</v>
      </c>
      <c r="D19" s="32">
        <v>131</v>
      </c>
      <c r="E19" s="22" t="s">
        <v>3</v>
      </c>
      <c r="F19" s="17">
        <v>108</v>
      </c>
      <c r="G19" s="39" t="s">
        <v>3</v>
      </c>
      <c r="H19" s="44">
        <v>-17.557251908396946</v>
      </c>
    </row>
    <row r="20" spans="1:8" ht="12.75">
      <c r="A20" s="10" t="s">
        <v>0</v>
      </c>
      <c r="B20" s="13" t="s">
        <v>31</v>
      </c>
      <c r="C20" s="9" t="s">
        <v>30</v>
      </c>
      <c r="D20" s="32">
        <v>0</v>
      </c>
      <c r="E20" s="22" t="s">
        <v>692</v>
      </c>
      <c r="F20" s="17">
        <v>0</v>
      </c>
      <c r="G20" s="39"/>
      <c r="H20" s="45"/>
    </row>
    <row r="21" spans="1:8" ht="12.75">
      <c r="A21" s="10" t="s">
        <v>0</v>
      </c>
      <c r="B21" s="13" t="s">
        <v>23</v>
      </c>
      <c r="C21" s="9" t="s">
        <v>22</v>
      </c>
      <c r="D21" s="32">
        <v>10</v>
      </c>
      <c r="E21" s="22" t="s">
        <v>3</v>
      </c>
      <c r="F21" s="17">
        <v>40</v>
      </c>
      <c r="G21" s="39" t="s">
        <v>3</v>
      </c>
      <c r="H21" s="44">
        <v>300</v>
      </c>
    </row>
    <row r="22" spans="1:8" ht="12.75">
      <c r="A22" s="10" t="s">
        <v>0</v>
      </c>
      <c r="B22" s="13" t="s">
        <v>17</v>
      </c>
      <c r="C22" s="9" t="s">
        <v>16</v>
      </c>
      <c r="D22" s="32">
        <v>134</v>
      </c>
      <c r="E22" s="22"/>
      <c r="F22" s="17">
        <v>277</v>
      </c>
      <c r="G22" s="39" t="s">
        <v>3</v>
      </c>
      <c r="H22" s="44">
        <v>106.71641791044777</v>
      </c>
    </row>
    <row r="23" spans="1:8" ht="12.75">
      <c r="A23" s="10" t="s">
        <v>32</v>
      </c>
      <c r="B23" s="13" t="s">
        <v>45</v>
      </c>
      <c r="C23" s="9" t="s">
        <v>52</v>
      </c>
      <c r="D23" s="32">
        <v>645</v>
      </c>
      <c r="E23" s="22" t="s">
        <v>3</v>
      </c>
      <c r="F23" s="18">
        <v>224</v>
      </c>
      <c r="G23" s="40"/>
      <c r="H23" s="45">
        <f>(F23-D23)/D23*100</f>
        <v>-65.27131782945736</v>
      </c>
    </row>
    <row r="24" spans="1:8" ht="25.5">
      <c r="A24" s="10" t="s">
        <v>32</v>
      </c>
      <c r="B24" s="13" t="s">
        <v>45</v>
      </c>
      <c r="C24" s="9" t="s">
        <v>44</v>
      </c>
      <c r="D24" s="32">
        <v>189</v>
      </c>
      <c r="E24" s="22" t="s">
        <v>3</v>
      </c>
      <c r="F24" s="18">
        <v>170</v>
      </c>
      <c r="G24" s="40"/>
      <c r="H24" s="45">
        <f aca="true" t="shared" si="0" ref="H24:H35">(F24-D24)/D24*100</f>
        <v>-10.052910052910052</v>
      </c>
    </row>
    <row r="25" spans="1:8" ht="12.75">
      <c r="A25" s="10" t="s">
        <v>32</v>
      </c>
      <c r="B25" s="13" t="s">
        <v>45</v>
      </c>
      <c r="C25" s="9" t="s">
        <v>47</v>
      </c>
      <c r="D25" s="32">
        <v>645</v>
      </c>
      <c r="E25" s="22" t="s">
        <v>3</v>
      </c>
      <c r="F25" s="18">
        <v>224</v>
      </c>
      <c r="G25" s="40"/>
      <c r="H25" s="45">
        <f t="shared" si="0"/>
        <v>-65.27131782945736</v>
      </c>
    </row>
    <row r="26" spans="1:8" ht="25.5">
      <c r="A26" s="10" t="s">
        <v>32</v>
      </c>
      <c r="B26" s="13" t="s">
        <v>40</v>
      </c>
      <c r="C26" s="9" t="s">
        <v>39</v>
      </c>
      <c r="D26" s="32">
        <v>95</v>
      </c>
      <c r="E26" s="22" t="s">
        <v>3</v>
      </c>
      <c r="F26" s="18">
        <v>43</v>
      </c>
      <c r="G26" s="40"/>
      <c r="H26" s="45">
        <f t="shared" si="0"/>
        <v>-54.736842105263165</v>
      </c>
    </row>
    <row r="27" spans="1:8" ht="12.75">
      <c r="A27" s="10" t="s">
        <v>32</v>
      </c>
      <c r="B27" s="13" t="s">
        <v>40</v>
      </c>
      <c r="C27" s="9" t="s">
        <v>49</v>
      </c>
      <c r="D27" s="32">
        <v>95</v>
      </c>
      <c r="E27" s="22" t="s">
        <v>3</v>
      </c>
      <c r="F27" s="18">
        <v>43</v>
      </c>
      <c r="G27" s="40"/>
      <c r="H27" s="45">
        <f t="shared" si="0"/>
        <v>-54.736842105263165</v>
      </c>
    </row>
    <row r="28" spans="1:8" ht="12.75">
      <c r="A28" s="10" t="s">
        <v>32</v>
      </c>
      <c r="B28" s="13" t="s">
        <v>36</v>
      </c>
      <c r="C28" s="9" t="s">
        <v>35</v>
      </c>
      <c r="D28" s="32">
        <v>235</v>
      </c>
      <c r="E28" s="22" t="s">
        <v>3</v>
      </c>
      <c r="F28" s="18">
        <v>83</v>
      </c>
      <c r="G28" s="40"/>
      <c r="H28" s="45">
        <f t="shared" si="0"/>
        <v>-64.68085106382979</v>
      </c>
    </row>
    <row r="29" spans="1:8" ht="25.5">
      <c r="A29" s="10" t="s">
        <v>32</v>
      </c>
      <c r="B29" s="13" t="s">
        <v>36</v>
      </c>
      <c r="C29" s="9" t="s">
        <v>43</v>
      </c>
      <c r="D29" s="32">
        <v>253</v>
      </c>
      <c r="E29" s="22" t="s">
        <v>3</v>
      </c>
      <c r="F29" s="17">
        <v>315</v>
      </c>
      <c r="G29" s="39"/>
      <c r="H29" s="45">
        <f t="shared" si="0"/>
        <v>24.50592885375494</v>
      </c>
    </row>
    <row r="30" spans="1:8" ht="25.5">
      <c r="A30" s="10" t="s">
        <v>32</v>
      </c>
      <c r="B30" s="13" t="s">
        <v>38</v>
      </c>
      <c r="C30" s="9" t="s">
        <v>37</v>
      </c>
      <c r="D30" s="32">
        <v>382</v>
      </c>
      <c r="E30" s="22" t="s">
        <v>3</v>
      </c>
      <c r="F30" s="18">
        <v>479</v>
      </c>
      <c r="G30" s="40"/>
      <c r="H30" s="45">
        <f t="shared" si="0"/>
        <v>25.392670157068064</v>
      </c>
    </row>
    <row r="31" spans="1:8" ht="12.75">
      <c r="A31" s="10" t="s">
        <v>32</v>
      </c>
      <c r="B31" s="13" t="s">
        <v>34</v>
      </c>
      <c r="C31" s="9" t="s">
        <v>33</v>
      </c>
      <c r="D31" s="32">
        <v>252</v>
      </c>
      <c r="E31" s="22" t="s">
        <v>3</v>
      </c>
      <c r="F31" s="18">
        <v>376</v>
      </c>
      <c r="G31" s="40"/>
      <c r="H31" s="45">
        <f t="shared" si="0"/>
        <v>49.2063492063492</v>
      </c>
    </row>
    <row r="32" spans="1:8" ht="12.75">
      <c r="A32" s="10" t="s">
        <v>32</v>
      </c>
      <c r="B32" s="13" t="s">
        <v>34</v>
      </c>
      <c r="C32" s="9" t="s">
        <v>46</v>
      </c>
      <c r="D32" s="32">
        <v>252</v>
      </c>
      <c r="E32" s="22" t="s">
        <v>3</v>
      </c>
      <c r="F32" s="18">
        <v>376</v>
      </c>
      <c r="G32" s="40"/>
      <c r="H32" s="45">
        <f t="shared" si="0"/>
        <v>49.2063492063492</v>
      </c>
    </row>
    <row r="33" spans="1:8" ht="25.5">
      <c r="A33" s="10" t="s">
        <v>32</v>
      </c>
      <c r="B33" s="13" t="s">
        <v>51</v>
      </c>
      <c r="C33" s="9" t="s">
        <v>50</v>
      </c>
      <c r="D33" s="32">
        <v>246</v>
      </c>
      <c r="E33" s="22" t="s">
        <v>3</v>
      </c>
      <c r="F33" s="18">
        <v>104</v>
      </c>
      <c r="G33" s="40"/>
      <c r="H33" s="45">
        <f t="shared" si="0"/>
        <v>-57.72357723577236</v>
      </c>
    </row>
    <row r="34" spans="1:8" ht="12.75">
      <c r="A34" s="10" t="s">
        <v>32</v>
      </c>
      <c r="B34" s="13" t="s">
        <v>42</v>
      </c>
      <c r="C34" s="9" t="s">
        <v>48</v>
      </c>
      <c r="D34" s="32">
        <v>288</v>
      </c>
      <c r="E34" s="22" t="s">
        <v>3</v>
      </c>
      <c r="F34" s="18">
        <v>107</v>
      </c>
      <c r="G34" s="40"/>
      <c r="H34" s="45">
        <f t="shared" si="0"/>
        <v>-62.84722222222222</v>
      </c>
    </row>
    <row r="35" spans="1:8" ht="12.75">
      <c r="A35" s="10" t="s">
        <v>32</v>
      </c>
      <c r="B35" s="13" t="s">
        <v>42</v>
      </c>
      <c r="C35" s="9" t="s">
        <v>41</v>
      </c>
      <c r="D35" s="32">
        <v>192</v>
      </c>
      <c r="E35" s="22" t="s">
        <v>3</v>
      </c>
      <c r="F35" s="18">
        <v>190</v>
      </c>
      <c r="G35" s="40"/>
      <c r="H35" s="45">
        <f t="shared" si="0"/>
        <v>-1.0416666666666665</v>
      </c>
    </row>
    <row r="36" spans="1:8" ht="12.75">
      <c r="A36" s="10" t="s">
        <v>53</v>
      </c>
      <c r="B36" s="13" t="s">
        <v>66</v>
      </c>
      <c r="C36" s="9" t="s">
        <v>65</v>
      </c>
      <c r="D36" s="32">
        <v>0</v>
      </c>
      <c r="E36" s="22" t="s">
        <v>3</v>
      </c>
      <c r="F36" s="18">
        <v>0</v>
      </c>
      <c r="G36" s="40"/>
      <c r="H36" s="45"/>
    </row>
    <row r="37" spans="1:8" ht="12.75">
      <c r="A37" s="10" t="s">
        <v>53</v>
      </c>
      <c r="B37" s="13" t="s">
        <v>71</v>
      </c>
      <c r="C37" s="9" t="s">
        <v>70</v>
      </c>
      <c r="D37" s="32">
        <v>97</v>
      </c>
      <c r="E37" s="22" t="s">
        <v>3</v>
      </c>
      <c r="F37" s="18">
        <v>45</v>
      </c>
      <c r="G37" s="40"/>
      <c r="H37" s="45">
        <f>(F37-D37)/D37*100</f>
        <v>-53.608247422680414</v>
      </c>
    </row>
    <row r="38" spans="1:8" ht="25.5">
      <c r="A38" s="10" t="s">
        <v>53</v>
      </c>
      <c r="B38" s="13" t="s">
        <v>68</v>
      </c>
      <c r="C38" s="9" t="s">
        <v>76</v>
      </c>
      <c r="D38" s="32">
        <v>130</v>
      </c>
      <c r="E38" s="22" t="s">
        <v>3</v>
      </c>
      <c r="F38" s="18">
        <v>147</v>
      </c>
      <c r="G38" s="40"/>
      <c r="H38" s="45">
        <f>(F38-D38)/D38*100</f>
        <v>13.076923076923078</v>
      </c>
    </row>
    <row r="39" spans="1:8" ht="12.75">
      <c r="A39" s="10" t="s">
        <v>53</v>
      </c>
      <c r="B39" s="13" t="s">
        <v>68</v>
      </c>
      <c r="C39" s="9" t="s">
        <v>67</v>
      </c>
      <c r="D39" s="32">
        <v>41</v>
      </c>
      <c r="E39" s="22" t="s">
        <v>3</v>
      </c>
      <c r="F39" s="18">
        <v>83</v>
      </c>
      <c r="G39" s="40"/>
      <c r="H39" s="45">
        <f>(F39-D39)/D39*100</f>
        <v>102.4390243902439</v>
      </c>
    </row>
    <row r="40" spans="1:8" ht="12.75">
      <c r="A40" s="10" t="s">
        <v>53</v>
      </c>
      <c r="B40" s="13" t="s">
        <v>63</v>
      </c>
      <c r="C40" s="9" t="s">
        <v>62</v>
      </c>
      <c r="D40" s="32">
        <v>105</v>
      </c>
      <c r="E40" s="22" t="s">
        <v>3</v>
      </c>
      <c r="F40" s="17">
        <v>22</v>
      </c>
      <c r="G40" s="39" t="s">
        <v>3</v>
      </c>
      <c r="H40" s="44">
        <v>-79.04761904761905</v>
      </c>
    </row>
    <row r="41" spans="1:8" ht="12.75">
      <c r="A41" s="10" t="s">
        <v>53</v>
      </c>
      <c r="B41" s="13" t="s">
        <v>57</v>
      </c>
      <c r="C41" s="9" t="s">
        <v>41</v>
      </c>
      <c r="D41" s="32">
        <v>90</v>
      </c>
      <c r="E41" s="22" t="s">
        <v>3</v>
      </c>
      <c r="F41" s="18">
        <v>46</v>
      </c>
      <c r="G41" s="40"/>
      <c r="H41" s="44">
        <f>(F41-D41)/D41*100</f>
        <v>-48.888888888888886</v>
      </c>
    </row>
    <row r="42" spans="1:8" ht="12.75">
      <c r="A42" s="10" t="s">
        <v>53</v>
      </c>
      <c r="B42" s="13" t="s">
        <v>57</v>
      </c>
      <c r="C42" s="9" t="s">
        <v>56</v>
      </c>
      <c r="D42" s="32">
        <v>0</v>
      </c>
      <c r="E42" s="22" t="s">
        <v>692</v>
      </c>
      <c r="F42" s="18">
        <v>0</v>
      </c>
      <c r="G42" s="40" t="s">
        <v>205</v>
      </c>
      <c r="H42" s="45"/>
    </row>
    <row r="43" spans="1:8" ht="12.75">
      <c r="A43" s="10" t="s">
        <v>53</v>
      </c>
      <c r="B43" s="13" t="s">
        <v>61</v>
      </c>
      <c r="C43" s="9" t="s">
        <v>60</v>
      </c>
      <c r="D43" s="32">
        <v>48</v>
      </c>
      <c r="E43" s="22" t="s">
        <v>3</v>
      </c>
      <c r="F43" s="17">
        <v>400</v>
      </c>
      <c r="G43" s="39" t="s">
        <v>3</v>
      </c>
      <c r="H43" s="44">
        <v>733.3333333333333</v>
      </c>
    </row>
    <row r="44" spans="1:8" ht="25.5">
      <c r="A44" s="10" t="s">
        <v>53</v>
      </c>
      <c r="B44" s="13" t="s">
        <v>55</v>
      </c>
      <c r="C44" s="9" t="s">
        <v>54</v>
      </c>
      <c r="D44" s="32">
        <v>0</v>
      </c>
      <c r="E44" s="22" t="s">
        <v>692</v>
      </c>
      <c r="F44" s="17">
        <v>0</v>
      </c>
      <c r="G44" s="39" t="s">
        <v>692</v>
      </c>
      <c r="H44" s="45"/>
    </row>
    <row r="45" spans="1:8" ht="12.75">
      <c r="A45" s="10" t="s">
        <v>53</v>
      </c>
      <c r="B45" s="13" t="s">
        <v>59</v>
      </c>
      <c r="C45" s="9" t="s">
        <v>58</v>
      </c>
      <c r="D45" s="32">
        <v>198</v>
      </c>
      <c r="E45" s="22" t="s">
        <v>3</v>
      </c>
      <c r="F45" s="18">
        <v>0</v>
      </c>
      <c r="G45" s="40"/>
      <c r="H45" s="45">
        <f>(F45-D45)/D45*100</f>
        <v>-100</v>
      </c>
    </row>
    <row r="46" spans="1:8" ht="12.75">
      <c r="A46" s="10" t="s">
        <v>53</v>
      </c>
      <c r="B46" s="13" t="s">
        <v>59</v>
      </c>
      <c r="C46" s="9" t="s">
        <v>41</v>
      </c>
      <c r="D46" s="32">
        <v>326</v>
      </c>
      <c r="E46" s="22" t="s">
        <v>3</v>
      </c>
      <c r="F46" s="18">
        <v>101</v>
      </c>
      <c r="G46" s="40"/>
      <c r="H46" s="45">
        <f>(F46-D46)/D46*100</f>
        <v>-69.01840490797547</v>
      </c>
    </row>
    <row r="47" spans="1:8" ht="12.75">
      <c r="A47" s="10" t="s">
        <v>53</v>
      </c>
      <c r="B47" s="13" t="s">
        <v>59</v>
      </c>
      <c r="C47" s="9" t="s">
        <v>69</v>
      </c>
      <c r="D47" s="32">
        <v>179</v>
      </c>
      <c r="E47" s="22" t="s">
        <v>3</v>
      </c>
      <c r="F47" s="18">
        <v>82</v>
      </c>
      <c r="G47" s="40"/>
      <c r="H47" s="45">
        <f>(F47-D47)/D47*100</f>
        <v>-54.18994413407822</v>
      </c>
    </row>
    <row r="48" spans="1:8" ht="12.75">
      <c r="A48" s="10" t="s">
        <v>53</v>
      </c>
      <c r="B48" s="13" t="s">
        <v>78</v>
      </c>
      <c r="C48" s="9" t="s">
        <v>77</v>
      </c>
      <c r="D48" s="32">
        <v>54</v>
      </c>
      <c r="E48" s="22" t="s">
        <v>3</v>
      </c>
      <c r="F48" s="17">
        <v>6</v>
      </c>
      <c r="G48" s="39" t="s">
        <v>3</v>
      </c>
      <c r="H48" s="44">
        <v>-88.88888888888889</v>
      </c>
    </row>
    <row r="49" spans="1:8" ht="25.5">
      <c r="A49" s="10" t="s">
        <v>53</v>
      </c>
      <c r="B49" s="13" t="s">
        <v>75</v>
      </c>
      <c r="C49" s="9" t="s">
        <v>74</v>
      </c>
      <c r="D49" s="32">
        <v>0</v>
      </c>
      <c r="E49" s="22" t="s">
        <v>701</v>
      </c>
      <c r="F49" s="18">
        <v>0</v>
      </c>
      <c r="G49" s="40" t="s">
        <v>701</v>
      </c>
      <c r="H49" s="45"/>
    </row>
    <row r="50" spans="1:8" ht="25.5">
      <c r="A50" s="10" t="s">
        <v>53</v>
      </c>
      <c r="B50" s="13" t="s">
        <v>64</v>
      </c>
      <c r="C50" s="9" t="s">
        <v>41</v>
      </c>
      <c r="D50" s="32">
        <v>1800</v>
      </c>
      <c r="E50" s="22"/>
      <c r="F50" s="18">
        <v>694</v>
      </c>
      <c r="G50" s="40"/>
      <c r="H50" s="45">
        <f>(F50-D50)/D50*100</f>
        <v>-61.44444444444444</v>
      </c>
    </row>
    <row r="51" spans="1:8" ht="12.75">
      <c r="A51" s="10" t="s">
        <v>53</v>
      </c>
      <c r="B51" s="13" t="s">
        <v>82</v>
      </c>
      <c r="C51" s="9" t="s">
        <v>81</v>
      </c>
      <c r="D51" s="32">
        <v>177</v>
      </c>
      <c r="E51" s="22" t="s">
        <v>3</v>
      </c>
      <c r="F51" s="18">
        <v>62</v>
      </c>
      <c r="G51" s="40"/>
      <c r="H51" s="45">
        <f>(F51-D51)/D51*100</f>
        <v>-64.97175141242938</v>
      </c>
    </row>
    <row r="52" spans="1:8" ht="12.75">
      <c r="A52" s="10" t="s">
        <v>53</v>
      </c>
      <c r="B52" s="13" t="s">
        <v>73</v>
      </c>
      <c r="C52" s="9" t="s">
        <v>72</v>
      </c>
      <c r="D52" s="32">
        <v>210</v>
      </c>
      <c r="E52" s="22" t="s">
        <v>3</v>
      </c>
      <c r="F52" s="17">
        <v>360</v>
      </c>
      <c r="G52" s="39" t="s">
        <v>3</v>
      </c>
      <c r="H52" s="44">
        <v>71.42857142857143</v>
      </c>
    </row>
    <row r="53" spans="1:8" ht="25.5">
      <c r="A53" s="10" t="s">
        <v>53</v>
      </c>
      <c r="B53" s="13" t="s">
        <v>80</v>
      </c>
      <c r="C53" s="9" t="s">
        <v>79</v>
      </c>
      <c r="D53" s="32">
        <v>197</v>
      </c>
      <c r="E53" s="22" t="s">
        <v>3</v>
      </c>
      <c r="F53" s="18">
        <v>156</v>
      </c>
      <c r="G53" s="40"/>
      <c r="H53" s="45">
        <f>(F53-D53)/D53*100</f>
        <v>-20.812182741116754</v>
      </c>
    </row>
    <row r="54" spans="1:8" ht="12.75">
      <c r="A54" s="10" t="s">
        <v>83</v>
      </c>
      <c r="B54" s="13" t="s">
        <v>130</v>
      </c>
      <c r="C54" s="9" t="s">
        <v>129</v>
      </c>
      <c r="D54" s="32">
        <v>0</v>
      </c>
      <c r="E54" s="22" t="s">
        <v>692</v>
      </c>
      <c r="F54" s="17">
        <v>0</v>
      </c>
      <c r="G54" s="39" t="s">
        <v>692</v>
      </c>
      <c r="H54" s="45"/>
    </row>
    <row r="55" spans="1:8" ht="25.5">
      <c r="A55" s="10" t="s">
        <v>83</v>
      </c>
      <c r="B55" s="13" t="s">
        <v>130</v>
      </c>
      <c r="C55" s="9" t="s">
        <v>155</v>
      </c>
      <c r="D55" s="33">
        <v>0</v>
      </c>
      <c r="E55" s="23" t="s">
        <v>701</v>
      </c>
      <c r="F55" s="18">
        <v>0</v>
      </c>
      <c r="G55" s="41" t="s">
        <v>701</v>
      </c>
      <c r="H55" s="45"/>
    </row>
    <row r="56" spans="1:8" ht="38.25">
      <c r="A56" s="10" t="s">
        <v>83</v>
      </c>
      <c r="B56" s="13" t="s">
        <v>161</v>
      </c>
      <c r="C56" s="9" t="s">
        <v>160</v>
      </c>
      <c r="D56" s="12"/>
      <c r="E56" s="24" t="s">
        <v>693</v>
      </c>
      <c r="F56" s="17">
        <v>0</v>
      </c>
      <c r="G56" s="39" t="s">
        <v>692</v>
      </c>
      <c r="H56" s="45"/>
    </row>
    <row r="57" spans="1:8" ht="12.75">
      <c r="A57" s="10" t="s">
        <v>83</v>
      </c>
      <c r="B57" s="13" t="s">
        <v>113</v>
      </c>
      <c r="C57" s="9" t="s">
        <v>112</v>
      </c>
      <c r="D57" s="32">
        <v>289</v>
      </c>
      <c r="E57" s="22" t="s">
        <v>3</v>
      </c>
      <c r="F57" s="17">
        <v>214</v>
      </c>
      <c r="G57" s="39" t="s">
        <v>3</v>
      </c>
      <c r="H57" s="44">
        <v>-25.951557093425603</v>
      </c>
    </row>
    <row r="58" spans="1:8" ht="25.5">
      <c r="A58" s="10" t="s">
        <v>83</v>
      </c>
      <c r="B58" s="13" t="s">
        <v>120</v>
      </c>
      <c r="C58" s="9" t="s">
        <v>132</v>
      </c>
      <c r="D58" s="32">
        <v>107</v>
      </c>
      <c r="E58" s="22" t="s">
        <v>3</v>
      </c>
      <c r="F58" s="17">
        <v>82</v>
      </c>
      <c r="G58" s="39" t="s">
        <v>3</v>
      </c>
      <c r="H58" s="44">
        <v>-23.364485981308412</v>
      </c>
    </row>
    <row r="59" spans="1:8" ht="12.75">
      <c r="A59" s="10" t="s">
        <v>83</v>
      </c>
      <c r="B59" s="13" t="s">
        <v>120</v>
      </c>
      <c r="C59" s="9" t="s">
        <v>119</v>
      </c>
      <c r="D59" s="32">
        <v>0</v>
      </c>
      <c r="E59" s="22" t="s">
        <v>3</v>
      </c>
      <c r="F59" s="17">
        <v>4</v>
      </c>
      <c r="G59" s="39" t="s">
        <v>3</v>
      </c>
      <c r="H59" s="45"/>
    </row>
    <row r="60" spans="1:8" ht="12.75">
      <c r="A60" s="10" t="s">
        <v>83</v>
      </c>
      <c r="B60" s="13" t="s">
        <v>143</v>
      </c>
      <c r="C60" s="9" t="s">
        <v>105</v>
      </c>
      <c r="D60" s="32">
        <v>0</v>
      </c>
      <c r="E60" s="22" t="s">
        <v>692</v>
      </c>
      <c r="F60" s="17">
        <v>0</v>
      </c>
      <c r="G60" s="39" t="s">
        <v>692</v>
      </c>
      <c r="H60" s="45"/>
    </row>
    <row r="61" spans="1:8" ht="12.75">
      <c r="A61" s="10" t="s">
        <v>83</v>
      </c>
      <c r="B61" s="13" t="s">
        <v>143</v>
      </c>
      <c r="C61" s="9" t="s">
        <v>180</v>
      </c>
      <c r="D61" s="32">
        <v>0</v>
      </c>
      <c r="E61" s="22" t="s">
        <v>692</v>
      </c>
      <c r="F61" s="17">
        <v>0</v>
      </c>
      <c r="G61" s="39" t="s">
        <v>692</v>
      </c>
      <c r="H61" s="45"/>
    </row>
    <row r="62" spans="1:8" ht="25.5">
      <c r="A62" s="10" t="s">
        <v>83</v>
      </c>
      <c r="B62" s="13" t="s">
        <v>143</v>
      </c>
      <c r="C62" s="9" t="s">
        <v>142</v>
      </c>
      <c r="D62" s="32">
        <v>0</v>
      </c>
      <c r="E62" s="22" t="s">
        <v>692</v>
      </c>
      <c r="F62" s="17">
        <v>0</v>
      </c>
      <c r="G62" s="39" t="s">
        <v>692</v>
      </c>
      <c r="H62" s="45"/>
    </row>
    <row r="63" spans="1:8" ht="12.75">
      <c r="A63" s="10" t="s">
        <v>83</v>
      </c>
      <c r="B63" s="13" t="s">
        <v>85</v>
      </c>
      <c r="C63" s="9" t="s">
        <v>109</v>
      </c>
      <c r="D63" s="32">
        <v>22</v>
      </c>
      <c r="E63" s="22" t="s">
        <v>3</v>
      </c>
      <c r="F63" s="17">
        <v>0</v>
      </c>
      <c r="G63" s="39" t="s">
        <v>692</v>
      </c>
      <c r="H63" s="44">
        <v>-100</v>
      </c>
    </row>
    <row r="64" spans="1:8" ht="38.25">
      <c r="A64" s="10" t="s">
        <v>83</v>
      </c>
      <c r="B64" s="13" t="s">
        <v>85</v>
      </c>
      <c r="C64" s="9" t="s">
        <v>167</v>
      </c>
      <c r="D64" s="12">
        <v>0</v>
      </c>
      <c r="E64" s="24"/>
      <c r="F64" s="17">
        <v>0</v>
      </c>
      <c r="G64" s="39" t="s">
        <v>3</v>
      </c>
      <c r="H64" s="45"/>
    </row>
    <row r="65" spans="1:8" ht="63.75">
      <c r="A65" s="10" t="s">
        <v>83</v>
      </c>
      <c r="B65" s="13" t="s">
        <v>85</v>
      </c>
      <c r="C65" s="9" t="s">
        <v>157</v>
      </c>
      <c r="D65" s="32">
        <v>379</v>
      </c>
      <c r="E65" s="22" t="s">
        <v>3</v>
      </c>
      <c r="F65" s="17">
        <v>244</v>
      </c>
      <c r="G65" s="39" t="s">
        <v>3</v>
      </c>
      <c r="H65" s="44">
        <v>-35.62005277044855</v>
      </c>
    </row>
    <row r="66" spans="1:8" ht="63.75">
      <c r="A66" s="10" t="s">
        <v>83</v>
      </c>
      <c r="B66" s="13" t="s">
        <v>85</v>
      </c>
      <c r="C66" s="9" t="s">
        <v>102</v>
      </c>
      <c r="D66" s="32">
        <v>155</v>
      </c>
      <c r="E66" s="22" t="s">
        <v>3</v>
      </c>
      <c r="F66" s="17">
        <v>215</v>
      </c>
      <c r="G66" s="39" t="s">
        <v>3</v>
      </c>
      <c r="H66" s="44">
        <v>38.70967741935484</v>
      </c>
    </row>
    <row r="67" spans="1:8" ht="51">
      <c r="A67" s="10" t="s">
        <v>83</v>
      </c>
      <c r="B67" s="13" t="s">
        <v>85</v>
      </c>
      <c r="C67" s="9" t="s">
        <v>137</v>
      </c>
      <c r="D67" s="32">
        <v>618</v>
      </c>
      <c r="E67" s="22" t="s">
        <v>3</v>
      </c>
      <c r="F67" s="17">
        <v>553</v>
      </c>
      <c r="G67" s="39" t="s">
        <v>3</v>
      </c>
      <c r="H67" s="44">
        <v>-10.517799352750808</v>
      </c>
    </row>
    <row r="68" spans="1:8" ht="12.75">
      <c r="A68" s="10" t="s">
        <v>83</v>
      </c>
      <c r="B68" s="13" t="s">
        <v>85</v>
      </c>
      <c r="C68" s="9" t="s">
        <v>104</v>
      </c>
      <c r="D68" s="32">
        <v>30</v>
      </c>
      <c r="E68" s="22" t="s">
        <v>3</v>
      </c>
      <c r="F68" s="17">
        <v>22</v>
      </c>
      <c r="G68" s="39" t="s">
        <v>3</v>
      </c>
      <c r="H68" s="44">
        <v>-26.666666666666668</v>
      </c>
    </row>
    <row r="69" spans="1:8" ht="38.25">
      <c r="A69" s="10" t="s">
        <v>83</v>
      </c>
      <c r="B69" s="13" t="s">
        <v>85</v>
      </c>
      <c r="C69" s="9" t="s">
        <v>164</v>
      </c>
      <c r="D69" s="12"/>
      <c r="E69" s="24" t="s">
        <v>693</v>
      </c>
      <c r="F69" s="17">
        <v>0</v>
      </c>
      <c r="G69" s="39" t="s">
        <v>3</v>
      </c>
      <c r="H69" s="45"/>
    </row>
    <row r="70" spans="1:8" ht="12.75">
      <c r="A70" s="10" t="s">
        <v>83</v>
      </c>
      <c r="B70" s="13" t="s">
        <v>85</v>
      </c>
      <c r="C70" s="9" t="s">
        <v>84</v>
      </c>
      <c r="D70" s="32">
        <v>8</v>
      </c>
      <c r="E70" s="22" t="s">
        <v>3</v>
      </c>
      <c r="F70" s="17">
        <v>0</v>
      </c>
      <c r="G70" s="39" t="s">
        <v>692</v>
      </c>
      <c r="H70" s="44">
        <v>-100</v>
      </c>
    </row>
    <row r="71" spans="1:8" ht="12.75">
      <c r="A71" s="10" t="s">
        <v>83</v>
      </c>
      <c r="B71" s="13" t="s">
        <v>85</v>
      </c>
      <c r="C71" s="9" t="s">
        <v>111</v>
      </c>
      <c r="D71" s="32">
        <v>4</v>
      </c>
      <c r="E71" s="22" t="s">
        <v>3</v>
      </c>
      <c r="F71" s="17">
        <v>0</v>
      </c>
      <c r="G71" s="39" t="s">
        <v>692</v>
      </c>
      <c r="H71" s="44">
        <v>-100</v>
      </c>
    </row>
    <row r="72" spans="1:8" ht="38.25">
      <c r="A72" s="10" t="s">
        <v>83</v>
      </c>
      <c r="B72" s="13" t="s">
        <v>85</v>
      </c>
      <c r="C72" s="9" t="s">
        <v>162</v>
      </c>
      <c r="D72" s="32">
        <v>20</v>
      </c>
      <c r="E72" s="22" t="s">
        <v>3</v>
      </c>
      <c r="F72" s="18"/>
      <c r="G72" s="40" t="s">
        <v>693</v>
      </c>
      <c r="H72" s="45"/>
    </row>
    <row r="73" spans="1:8" ht="12.75">
      <c r="A73" s="10" t="s">
        <v>83</v>
      </c>
      <c r="B73" s="13" t="s">
        <v>126</v>
      </c>
      <c r="C73" s="9" t="s">
        <v>49</v>
      </c>
      <c r="D73" s="32">
        <v>62</v>
      </c>
      <c r="E73" s="22" t="s">
        <v>3</v>
      </c>
      <c r="F73" s="17">
        <v>66</v>
      </c>
      <c r="G73" s="39" t="s">
        <v>3</v>
      </c>
      <c r="H73" s="44">
        <v>6.451612903225806</v>
      </c>
    </row>
    <row r="74" spans="1:8" ht="63.75">
      <c r="A74" s="10" t="s">
        <v>83</v>
      </c>
      <c r="B74" s="13" t="s">
        <v>122</v>
      </c>
      <c r="C74" s="9" t="s">
        <v>172</v>
      </c>
      <c r="D74" s="32">
        <v>187</v>
      </c>
      <c r="E74" s="22" t="s">
        <v>3</v>
      </c>
      <c r="F74" s="17">
        <v>88</v>
      </c>
      <c r="G74" s="39" t="s">
        <v>3</v>
      </c>
      <c r="H74" s="44">
        <v>-52.94117647058824</v>
      </c>
    </row>
    <row r="75" spans="1:8" ht="38.25">
      <c r="A75" s="10" t="s">
        <v>83</v>
      </c>
      <c r="B75" s="13" t="s">
        <v>122</v>
      </c>
      <c r="C75" s="9" t="s">
        <v>151</v>
      </c>
      <c r="D75" s="32">
        <v>0</v>
      </c>
      <c r="E75" s="22" t="s">
        <v>3</v>
      </c>
      <c r="F75" s="17">
        <v>0</v>
      </c>
      <c r="G75" s="39" t="s">
        <v>3</v>
      </c>
      <c r="H75" s="45"/>
    </row>
    <row r="76" spans="1:8" ht="25.5">
      <c r="A76" s="10" t="s">
        <v>83</v>
      </c>
      <c r="B76" s="13" t="s">
        <v>122</v>
      </c>
      <c r="C76" s="9" t="s">
        <v>121</v>
      </c>
      <c r="D76" s="32">
        <v>0</v>
      </c>
      <c r="E76" s="22" t="s">
        <v>3</v>
      </c>
      <c r="F76" s="17">
        <v>0</v>
      </c>
      <c r="G76" s="39" t="s">
        <v>3</v>
      </c>
      <c r="H76" s="45"/>
    </row>
    <row r="77" spans="1:8" ht="38.25">
      <c r="A77" s="10" t="s">
        <v>83</v>
      </c>
      <c r="B77" s="13" t="s">
        <v>89</v>
      </c>
      <c r="C77" s="9" t="s">
        <v>125</v>
      </c>
      <c r="D77" s="32">
        <v>0</v>
      </c>
      <c r="E77" s="22" t="s">
        <v>3</v>
      </c>
      <c r="F77" s="17">
        <v>0</v>
      </c>
      <c r="G77" s="39"/>
      <c r="H77" s="45"/>
    </row>
    <row r="78" spans="1:8" ht="25.5">
      <c r="A78" s="10" t="s">
        <v>83</v>
      </c>
      <c r="B78" s="13" t="s">
        <v>89</v>
      </c>
      <c r="C78" s="9" t="s">
        <v>88</v>
      </c>
      <c r="D78" s="32">
        <v>2144</v>
      </c>
      <c r="E78" s="22" t="s">
        <v>3</v>
      </c>
      <c r="F78" s="17">
        <v>1460</v>
      </c>
      <c r="G78" s="39" t="s">
        <v>3</v>
      </c>
      <c r="H78" s="44">
        <v>-31.902985074626866</v>
      </c>
    </row>
    <row r="79" spans="1:8" ht="12.75">
      <c r="A79" s="10" t="s">
        <v>83</v>
      </c>
      <c r="B79" s="13" t="s">
        <v>89</v>
      </c>
      <c r="C79" s="9" t="s">
        <v>147</v>
      </c>
      <c r="D79" s="32">
        <v>16</v>
      </c>
      <c r="E79" s="22" t="s">
        <v>3</v>
      </c>
      <c r="F79" s="17">
        <v>15</v>
      </c>
      <c r="G79" s="39" t="s">
        <v>3</v>
      </c>
      <c r="H79" s="44">
        <v>-6.25</v>
      </c>
    </row>
    <row r="80" spans="1:8" ht="12.75">
      <c r="A80" s="10" t="s">
        <v>83</v>
      </c>
      <c r="B80" s="13" t="s">
        <v>89</v>
      </c>
      <c r="C80" s="9" t="s">
        <v>101</v>
      </c>
      <c r="D80" s="32">
        <v>3130</v>
      </c>
      <c r="E80" s="22" t="s">
        <v>3</v>
      </c>
      <c r="F80" s="17">
        <v>1768</v>
      </c>
      <c r="G80" s="39" t="s">
        <v>3</v>
      </c>
      <c r="H80" s="44">
        <v>-43.51437699680511</v>
      </c>
    </row>
    <row r="81" spans="1:8" ht="38.25">
      <c r="A81" s="10" t="s">
        <v>83</v>
      </c>
      <c r="B81" s="13" t="s">
        <v>87</v>
      </c>
      <c r="C81" s="9" t="s">
        <v>177</v>
      </c>
      <c r="D81" s="12"/>
      <c r="E81" s="24" t="s">
        <v>693</v>
      </c>
      <c r="F81" s="18">
        <v>0</v>
      </c>
      <c r="G81" s="40" t="s">
        <v>205</v>
      </c>
      <c r="H81" s="45"/>
    </row>
    <row r="82" spans="1:8" ht="12.75">
      <c r="A82" s="10" t="s">
        <v>83</v>
      </c>
      <c r="B82" s="13" t="s">
        <v>87</v>
      </c>
      <c r="C82" s="9" t="s">
        <v>86</v>
      </c>
      <c r="D82" s="32">
        <v>216</v>
      </c>
      <c r="E82" s="22" t="s">
        <v>3</v>
      </c>
      <c r="F82" s="17">
        <v>223</v>
      </c>
      <c r="G82" s="39" t="s">
        <v>3</v>
      </c>
      <c r="H82" s="44">
        <v>3.2407407407407405</v>
      </c>
    </row>
    <row r="83" spans="1:8" ht="25.5">
      <c r="A83" s="10" t="s">
        <v>83</v>
      </c>
      <c r="B83" s="13" t="s">
        <v>171</v>
      </c>
      <c r="C83" s="9" t="s">
        <v>170</v>
      </c>
      <c r="D83" s="32">
        <v>0</v>
      </c>
      <c r="E83" s="22" t="s">
        <v>694</v>
      </c>
      <c r="F83" s="17">
        <v>0</v>
      </c>
      <c r="G83" s="39" t="s">
        <v>694</v>
      </c>
      <c r="H83" s="45"/>
    </row>
    <row r="84" spans="1:8" ht="51">
      <c r="A84" s="10" t="s">
        <v>83</v>
      </c>
      <c r="B84" s="13" t="s">
        <v>91</v>
      </c>
      <c r="C84" s="9" t="s">
        <v>116</v>
      </c>
      <c r="D84" s="32">
        <v>8163</v>
      </c>
      <c r="E84" s="22" t="s">
        <v>3</v>
      </c>
      <c r="F84" s="17">
        <v>6225</v>
      </c>
      <c r="G84" s="39" t="s">
        <v>3</v>
      </c>
      <c r="H84" s="44">
        <v>-23.74127159132672</v>
      </c>
    </row>
    <row r="85" spans="1:8" ht="51">
      <c r="A85" s="10" t="s">
        <v>83</v>
      </c>
      <c r="B85" s="13" t="s">
        <v>91</v>
      </c>
      <c r="C85" s="9" t="s">
        <v>124</v>
      </c>
      <c r="D85" s="12">
        <v>0</v>
      </c>
      <c r="E85" s="24"/>
      <c r="F85" s="18">
        <v>0</v>
      </c>
      <c r="G85" s="40"/>
      <c r="H85" s="45"/>
    </row>
    <row r="86" spans="1:8" ht="51">
      <c r="A86" s="10" t="s">
        <v>83</v>
      </c>
      <c r="B86" s="13" t="s">
        <v>91</v>
      </c>
      <c r="C86" s="9" t="s">
        <v>166</v>
      </c>
      <c r="D86" s="12">
        <v>0</v>
      </c>
      <c r="E86" s="24"/>
      <c r="F86" s="18">
        <v>0</v>
      </c>
      <c r="G86" s="40"/>
      <c r="H86" s="45"/>
    </row>
    <row r="87" spans="1:8" ht="51">
      <c r="A87" s="10" t="s">
        <v>83</v>
      </c>
      <c r="B87" s="13" t="s">
        <v>91</v>
      </c>
      <c r="C87" s="9" t="s">
        <v>90</v>
      </c>
      <c r="D87" s="12">
        <v>0</v>
      </c>
      <c r="E87" s="24"/>
      <c r="F87" s="18">
        <v>0</v>
      </c>
      <c r="G87" s="40"/>
      <c r="H87" s="45"/>
    </row>
    <row r="88" spans="1:8" ht="51">
      <c r="A88" s="10" t="s">
        <v>83</v>
      </c>
      <c r="B88" s="13" t="s">
        <v>91</v>
      </c>
      <c r="C88" s="9" t="s">
        <v>144</v>
      </c>
      <c r="D88" s="12">
        <v>0</v>
      </c>
      <c r="E88" s="24"/>
      <c r="F88" s="18">
        <v>0</v>
      </c>
      <c r="G88" s="40"/>
      <c r="H88" s="45"/>
    </row>
    <row r="89" spans="1:8" ht="25.5">
      <c r="A89" s="10" t="s">
        <v>83</v>
      </c>
      <c r="B89" s="13" t="s">
        <v>95</v>
      </c>
      <c r="C89" s="9" t="s">
        <v>94</v>
      </c>
      <c r="D89" s="32">
        <v>0</v>
      </c>
      <c r="E89" s="22" t="s">
        <v>692</v>
      </c>
      <c r="F89" s="17">
        <v>0</v>
      </c>
      <c r="G89" s="39" t="s">
        <v>692</v>
      </c>
      <c r="H89" s="45"/>
    </row>
    <row r="90" spans="1:8" ht="25.5">
      <c r="A90" s="10" t="s">
        <v>83</v>
      </c>
      <c r="B90" s="13" t="s">
        <v>95</v>
      </c>
      <c r="C90" s="9" t="s">
        <v>133</v>
      </c>
      <c r="D90" s="32">
        <v>153</v>
      </c>
      <c r="E90" s="22" t="s">
        <v>3</v>
      </c>
      <c r="F90" s="17">
        <v>311</v>
      </c>
      <c r="G90" s="39" t="s">
        <v>3</v>
      </c>
      <c r="H90" s="44">
        <v>103.26797385620917</v>
      </c>
    </row>
    <row r="91" spans="1:8" ht="25.5">
      <c r="A91" s="10" t="s">
        <v>83</v>
      </c>
      <c r="B91" s="13" t="s">
        <v>115</v>
      </c>
      <c r="C91" s="9" t="s">
        <v>114</v>
      </c>
      <c r="D91" s="32">
        <v>4</v>
      </c>
      <c r="E91" s="22" t="s">
        <v>3</v>
      </c>
      <c r="F91" s="17">
        <v>288</v>
      </c>
      <c r="G91" s="39" t="s">
        <v>3</v>
      </c>
      <c r="H91" s="44">
        <v>7100</v>
      </c>
    </row>
    <row r="92" spans="1:8" ht="12.75">
      <c r="A92" s="10" t="s">
        <v>83</v>
      </c>
      <c r="B92" s="13" t="s">
        <v>150</v>
      </c>
      <c r="C92" s="9" t="s">
        <v>149</v>
      </c>
      <c r="D92" s="32">
        <v>2113</v>
      </c>
      <c r="E92" s="22" t="s">
        <v>3</v>
      </c>
      <c r="F92" s="17">
        <v>1080</v>
      </c>
      <c r="G92" s="39" t="s">
        <v>3</v>
      </c>
      <c r="H92" s="44">
        <v>-48.88783719829626</v>
      </c>
    </row>
    <row r="93" spans="1:8" ht="38.25">
      <c r="A93" s="10" t="s">
        <v>83</v>
      </c>
      <c r="B93" s="13" t="s">
        <v>176</v>
      </c>
      <c r="C93" s="9" t="s">
        <v>175</v>
      </c>
      <c r="D93" s="12"/>
      <c r="E93" s="24" t="s">
        <v>693</v>
      </c>
      <c r="F93" s="17">
        <v>8</v>
      </c>
      <c r="G93" s="39" t="s">
        <v>3</v>
      </c>
      <c r="H93" s="45"/>
    </row>
    <row r="94" spans="1:8" ht="12.75">
      <c r="A94" s="10" t="s">
        <v>83</v>
      </c>
      <c r="B94" s="13" t="s">
        <v>139</v>
      </c>
      <c r="C94" s="9" t="s">
        <v>138</v>
      </c>
      <c r="D94" s="32">
        <v>9</v>
      </c>
      <c r="E94" s="22" t="s">
        <v>3</v>
      </c>
      <c r="F94" s="17">
        <v>31</v>
      </c>
      <c r="G94" s="39" t="s">
        <v>3</v>
      </c>
      <c r="H94" s="44">
        <v>244.44444444444446</v>
      </c>
    </row>
    <row r="95" spans="1:8" ht="25.5">
      <c r="A95" s="10" t="s">
        <v>83</v>
      </c>
      <c r="B95" s="13" t="s">
        <v>179</v>
      </c>
      <c r="C95" s="9" t="s">
        <v>178</v>
      </c>
      <c r="D95" s="32">
        <v>110</v>
      </c>
      <c r="E95" s="22" t="s">
        <v>3</v>
      </c>
      <c r="F95" s="17">
        <v>153</v>
      </c>
      <c r="G95" s="39" t="s">
        <v>3</v>
      </c>
      <c r="H95" s="44">
        <v>39.09090909090909</v>
      </c>
    </row>
    <row r="96" spans="1:8" ht="12.75">
      <c r="A96" s="10" t="s">
        <v>83</v>
      </c>
      <c r="B96" s="13" t="s">
        <v>128</v>
      </c>
      <c r="C96" s="9" t="s">
        <v>127</v>
      </c>
      <c r="D96" s="32">
        <v>10</v>
      </c>
      <c r="E96" s="22" t="s">
        <v>3</v>
      </c>
      <c r="F96" s="17">
        <v>21</v>
      </c>
      <c r="G96" s="39" t="s">
        <v>3</v>
      </c>
      <c r="H96" s="44">
        <v>110</v>
      </c>
    </row>
    <row r="97" spans="1:8" ht="12.75">
      <c r="A97" s="10" t="s">
        <v>83</v>
      </c>
      <c r="B97" s="13" t="s">
        <v>169</v>
      </c>
      <c r="C97" s="9" t="s">
        <v>168</v>
      </c>
      <c r="D97" s="32">
        <v>127</v>
      </c>
      <c r="E97" s="22" t="s">
        <v>3</v>
      </c>
      <c r="F97" s="17">
        <v>49</v>
      </c>
      <c r="G97" s="39" t="s">
        <v>3</v>
      </c>
      <c r="H97" s="44">
        <v>-61.417322834645674</v>
      </c>
    </row>
    <row r="98" spans="1:8" ht="12.75">
      <c r="A98" s="10" t="s">
        <v>83</v>
      </c>
      <c r="B98" s="13" t="s">
        <v>100</v>
      </c>
      <c r="C98" s="9" t="s">
        <v>103</v>
      </c>
      <c r="D98" s="32">
        <v>758</v>
      </c>
      <c r="E98" s="22" t="s">
        <v>3</v>
      </c>
      <c r="F98" s="17">
        <v>316</v>
      </c>
      <c r="G98" s="39" t="s">
        <v>3</v>
      </c>
      <c r="H98" s="44">
        <v>-58.31134564643799</v>
      </c>
    </row>
    <row r="99" spans="1:8" ht="12.75">
      <c r="A99" s="10" t="s">
        <v>83</v>
      </c>
      <c r="B99" s="13" t="s">
        <v>100</v>
      </c>
      <c r="C99" s="9" t="s">
        <v>123</v>
      </c>
      <c r="D99" s="32">
        <v>178</v>
      </c>
      <c r="E99" s="22" t="s">
        <v>3</v>
      </c>
      <c r="F99" s="17">
        <v>188</v>
      </c>
      <c r="G99" s="39" t="s">
        <v>3</v>
      </c>
      <c r="H99" s="44">
        <v>5.617977528089887</v>
      </c>
    </row>
    <row r="100" spans="1:8" ht="12.75">
      <c r="A100" s="10" t="s">
        <v>83</v>
      </c>
      <c r="B100" s="13" t="s">
        <v>100</v>
      </c>
      <c r="C100" s="9" t="s">
        <v>41</v>
      </c>
      <c r="D100" s="32">
        <v>4081</v>
      </c>
      <c r="E100" s="22" t="s">
        <v>3</v>
      </c>
      <c r="F100" s="17">
        <v>1454</v>
      </c>
      <c r="G100" s="39" t="s">
        <v>3</v>
      </c>
      <c r="H100" s="44">
        <v>-64.37147757902476</v>
      </c>
    </row>
    <row r="101" spans="1:8" ht="12.75">
      <c r="A101" s="10" t="s">
        <v>83</v>
      </c>
      <c r="B101" s="13" t="s">
        <v>100</v>
      </c>
      <c r="C101" s="9" t="s">
        <v>117</v>
      </c>
      <c r="D101" s="32">
        <v>4187</v>
      </c>
      <c r="E101" s="22" t="s">
        <v>3</v>
      </c>
      <c r="F101" s="17">
        <v>382</v>
      </c>
      <c r="G101" s="39" t="s">
        <v>3</v>
      </c>
      <c r="H101" s="44">
        <v>-90.87652256985909</v>
      </c>
    </row>
    <row r="102" spans="1:8" ht="12.75">
      <c r="A102" s="10" t="s">
        <v>83</v>
      </c>
      <c r="B102" s="13" t="s">
        <v>100</v>
      </c>
      <c r="C102" s="9" t="s">
        <v>110</v>
      </c>
      <c r="D102" s="32">
        <v>1470</v>
      </c>
      <c r="E102" s="22" t="s">
        <v>3</v>
      </c>
      <c r="F102" s="17">
        <v>584</v>
      </c>
      <c r="G102" s="39" t="s">
        <v>3</v>
      </c>
      <c r="H102" s="44">
        <v>-60.27210884353742</v>
      </c>
    </row>
    <row r="103" spans="1:8" ht="25.5">
      <c r="A103" s="10" t="s">
        <v>83</v>
      </c>
      <c r="B103" s="13" t="s">
        <v>100</v>
      </c>
      <c r="C103" s="9" t="s">
        <v>163</v>
      </c>
      <c r="D103" s="32">
        <v>70</v>
      </c>
      <c r="E103" s="22" t="s">
        <v>3</v>
      </c>
      <c r="F103" s="17">
        <v>13</v>
      </c>
      <c r="G103" s="39" t="s">
        <v>3</v>
      </c>
      <c r="H103" s="44">
        <v>-81.42857142857143</v>
      </c>
    </row>
    <row r="104" spans="1:8" ht="12.75">
      <c r="A104" s="10" t="s">
        <v>83</v>
      </c>
      <c r="B104" s="13" t="s">
        <v>100</v>
      </c>
      <c r="C104" s="9" t="s">
        <v>165</v>
      </c>
      <c r="D104" s="32">
        <v>2634</v>
      </c>
      <c r="E104" s="22" t="s">
        <v>3</v>
      </c>
      <c r="F104" s="17">
        <v>696</v>
      </c>
      <c r="G104" s="39" t="s">
        <v>3</v>
      </c>
      <c r="H104" s="44">
        <v>-73.57630979498862</v>
      </c>
    </row>
    <row r="105" spans="1:8" ht="38.25">
      <c r="A105" s="10" t="s">
        <v>83</v>
      </c>
      <c r="B105" s="13" t="s">
        <v>100</v>
      </c>
      <c r="C105" s="9" t="s">
        <v>99</v>
      </c>
      <c r="D105" s="32">
        <v>9835</v>
      </c>
      <c r="E105" s="22" t="s">
        <v>3</v>
      </c>
      <c r="F105" s="18"/>
      <c r="G105" s="40" t="s">
        <v>693</v>
      </c>
      <c r="H105" s="45"/>
    </row>
    <row r="106" spans="1:8" ht="38.25">
      <c r="A106" s="10" t="s">
        <v>83</v>
      </c>
      <c r="B106" s="13" t="s">
        <v>100</v>
      </c>
      <c r="C106" s="9" t="s">
        <v>156</v>
      </c>
      <c r="D106" s="32">
        <v>125</v>
      </c>
      <c r="E106" s="22"/>
      <c r="F106" s="18"/>
      <c r="G106" s="40" t="s">
        <v>693</v>
      </c>
      <c r="H106" s="45"/>
    </row>
    <row r="107" spans="1:8" ht="12.75">
      <c r="A107" s="10" t="s">
        <v>83</v>
      </c>
      <c r="B107" s="13" t="s">
        <v>159</v>
      </c>
      <c r="C107" s="9" t="s">
        <v>158</v>
      </c>
      <c r="D107" s="32">
        <v>0</v>
      </c>
      <c r="E107" s="22" t="s">
        <v>692</v>
      </c>
      <c r="F107" s="17">
        <v>0</v>
      </c>
      <c r="G107" s="39" t="s">
        <v>692</v>
      </c>
      <c r="H107" s="45"/>
    </row>
    <row r="108" spans="1:8" ht="12.75">
      <c r="A108" s="10" t="s">
        <v>83</v>
      </c>
      <c r="B108" s="13" t="s">
        <v>141</v>
      </c>
      <c r="C108" s="9" t="s">
        <v>140</v>
      </c>
      <c r="D108" s="32">
        <v>1402</v>
      </c>
      <c r="E108" s="22" t="s">
        <v>3</v>
      </c>
      <c r="F108" s="17">
        <v>1635</v>
      </c>
      <c r="G108" s="39" t="s">
        <v>3</v>
      </c>
      <c r="H108" s="44">
        <v>16.619115549215408</v>
      </c>
    </row>
    <row r="109" spans="1:8" ht="51">
      <c r="A109" s="10" t="s">
        <v>83</v>
      </c>
      <c r="B109" s="13" t="s">
        <v>108</v>
      </c>
      <c r="C109" s="9" t="s">
        <v>107</v>
      </c>
      <c r="D109" s="32">
        <v>0</v>
      </c>
      <c r="E109" s="22" t="s">
        <v>3</v>
      </c>
      <c r="F109" s="17">
        <v>0</v>
      </c>
      <c r="G109" s="39" t="s">
        <v>3</v>
      </c>
      <c r="H109" s="45"/>
    </row>
    <row r="110" spans="1:8" ht="12.75">
      <c r="A110" s="10" t="s">
        <v>83</v>
      </c>
      <c r="B110" s="13" t="s">
        <v>108</v>
      </c>
      <c r="C110" s="9" t="s">
        <v>154</v>
      </c>
      <c r="D110" s="32">
        <v>0</v>
      </c>
      <c r="E110" s="22" t="s">
        <v>3</v>
      </c>
      <c r="F110" s="17">
        <v>0</v>
      </c>
      <c r="G110" s="39" t="s">
        <v>3</v>
      </c>
      <c r="H110" s="45"/>
    </row>
    <row r="111" spans="1:8" ht="12.75">
      <c r="A111" s="10" t="s">
        <v>83</v>
      </c>
      <c r="B111" s="13" t="s">
        <v>108</v>
      </c>
      <c r="C111" s="9" t="s">
        <v>131</v>
      </c>
      <c r="D111" s="32">
        <v>17300</v>
      </c>
      <c r="E111" s="22" t="s">
        <v>3</v>
      </c>
      <c r="F111" s="17">
        <v>12862</v>
      </c>
      <c r="G111" s="39" t="s">
        <v>3</v>
      </c>
      <c r="H111" s="44">
        <v>-25.653179190751445</v>
      </c>
    </row>
    <row r="112" spans="1:8" ht="25.5">
      <c r="A112" s="10" t="s">
        <v>83</v>
      </c>
      <c r="B112" s="13" t="s">
        <v>146</v>
      </c>
      <c r="C112" s="9" t="s">
        <v>145</v>
      </c>
      <c r="D112" s="32">
        <v>0</v>
      </c>
      <c r="E112" s="22" t="s">
        <v>205</v>
      </c>
      <c r="F112" s="17">
        <v>35</v>
      </c>
      <c r="G112" s="39" t="s">
        <v>3</v>
      </c>
      <c r="H112" s="45"/>
    </row>
    <row r="113" spans="1:8" ht="63.75">
      <c r="A113" s="10" t="s">
        <v>83</v>
      </c>
      <c r="B113" s="13" t="s">
        <v>174</v>
      </c>
      <c r="C113" s="9" t="s">
        <v>173</v>
      </c>
      <c r="D113" s="32">
        <v>210</v>
      </c>
      <c r="E113" s="22" t="s">
        <v>3</v>
      </c>
      <c r="F113" s="17">
        <v>158</v>
      </c>
      <c r="G113" s="39" t="s">
        <v>3</v>
      </c>
      <c r="H113" s="44">
        <v>-24.761904761904763</v>
      </c>
    </row>
    <row r="114" spans="1:8" ht="12.75">
      <c r="A114" s="10" t="s">
        <v>83</v>
      </c>
      <c r="B114" s="13" t="s">
        <v>106</v>
      </c>
      <c r="C114" s="9" t="s">
        <v>105</v>
      </c>
      <c r="D114" s="32">
        <v>0</v>
      </c>
      <c r="E114" s="22" t="s">
        <v>692</v>
      </c>
      <c r="F114" s="17">
        <v>0</v>
      </c>
      <c r="G114" s="39" t="s">
        <v>692</v>
      </c>
      <c r="H114" s="45"/>
    </row>
    <row r="115" spans="1:8" ht="12.75">
      <c r="A115" s="10" t="s">
        <v>83</v>
      </c>
      <c r="B115" s="13" t="s">
        <v>153</v>
      </c>
      <c r="C115" s="9" t="s">
        <v>152</v>
      </c>
      <c r="D115" s="32">
        <v>39</v>
      </c>
      <c r="E115" s="22" t="s">
        <v>3</v>
      </c>
      <c r="F115" s="17">
        <v>9</v>
      </c>
      <c r="G115" s="39" t="s">
        <v>3</v>
      </c>
      <c r="H115" s="44">
        <v>-76.92307692307693</v>
      </c>
    </row>
    <row r="116" spans="1:8" ht="38.25">
      <c r="A116" s="10" t="s">
        <v>83</v>
      </c>
      <c r="B116" s="13" t="s">
        <v>93</v>
      </c>
      <c r="C116" s="9" t="s">
        <v>92</v>
      </c>
      <c r="D116" s="12">
        <v>0</v>
      </c>
      <c r="E116" s="24"/>
      <c r="F116" s="18">
        <v>0</v>
      </c>
      <c r="G116" s="40"/>
      <c r="H116" s="45"/>
    </row>
    <row r="117" spans="1:8" ht="51">
      <c r="A117" s="10" t="s">
        <v>83</v>
      </c>
      <c r="B117" s="13" t="s">
        <v>93</v>
      </c>
      <c r="C117" s="9" t="s">
        <v>118</v>
      </c>
      <c r="D117" s="32">
        <v>260</v>
      </c>
      <c r="E117" s="22" t="s">
        <v>3</v>
      </c>
      <c r="F117" s="17">
        <v>130</v>
      </c>
      <c r="G117" s="39" t="s">
        <v>3</v>
      </c>
      <c r="H117" s="44">
        <v>-50</v>
      </c>
    </row>
    <row r="118" spans="1:8" ht="38.25">
      <c r="A118" s="10" t="s">
        <v>83</v>
      </c>
      <c r="B118" s="13" t="s">
        <v>93</v>
      </c>
      <c r="C118" s="9" t="s">
        <v>136</v>
      </c>
      <c r="D118" s="12">
        <v>0</v>
      </c>
      <c r="E118" s="24"/>
      <c r="F118" s="18">
        <v>0</v>
      </c>
      <c r="G118" s="40"/>
      <c r="H118" s="45"/>
    </row>
    <row r="119" spans="1:8" ht="12.75">
      <c r="A119" s="10" t="s">
        <v>83</v>
      </c>
      <c r="B119" s="13" t="s">
        <v>97</v>
      </c>
      <c r="C119" s="9" t="s">
        <v>96</v>
      </c>
      <c r="D119" s="32">
        <v>25</v>
      </c>
      <c r="E119" s="22" t="s">
        <v>3</v>
      </c>
      <c r="F119" s="17">
        <v>40</v>
      </c>
      <c r="G119" s="39" t="s">
        <v>3</v>
      </c>
      <c r="H119" s="44">
        <v>60</v>
      </c>
    </row>
    <row r="120" spans="1:8" ht="25.5">
      <c r="A120" s="10" t="s">
        <v>83</v>
      </c>
      <c r="B120" s="13" t="s">
        <v>98</v>
      </c>
      <c r="C120" s="9" t="s">
        <v>148</v>
      </c>
      <c r="D120" s="32">
        <v>32</v>
      </c>
      <c r="E120" s="22" t="s">
        <v>3</v>
      </c>
      <c r="F120" s="17">
        <v>105</v>
      </c>
      <c r="G120" s="39" t="s">
        <v>3</v>
      </c>
      <c r="H120" s="44">
        <v>228.125</v>
      </c>
    </row>
    <row r="121" spans="1:8" ht="38.25">
      <c r="A121" s="10" t="s">
        <v>83</v>
      </c>
      <c r="B121" s="13" t="s">
        <v>98</v>
      </c>
      <c r="C121" s="9" t="s">
        <v>49</v>
      </c>
      <c r="D121" s="32">
        <v>0</v>
      </c>
      <c r="E121" s="22"/>
      <c r="F121" s="18"/>
      <c r="G121" s="40" t="s">
        <v>693</v>
      </c>
      <c r="H121" s="45"/>
    </row>
    <row r="122" spans="1:8" ht="63.75">
      <c r="A122" s="10" t="s">
        <v>83</v>
      </c>
      <c r="B122" s="13" t="s">
        <v>135</v>
      </c>
      <c r="C122" s="9" t="s">
        <v>134</v>
      </c>
      <c r="D122" s="32">
        <v>321</v>
      </c>
      <c r="E122" s="22" t="s">
        <v>3</v>
      </c>
      <c r="F122" s="17">
        <v>254</v>
      </c>
      <c r="G122" s="39" t="s">
        <v>3</v>
      </c>
      <c r="H122" s="44">
        <v>-20.87227414330218</v>
      </c>
    </row>
    <row r="123" spans="1:8" ht="25.5">
      <c r="A123" s="10" t="s">
        <v>181</v>
      </c>
      <c r="B123" s="13" t="s">
        <v>204</v>
      </c>
      <c r="C123" s="9" t="s">
        <v>203</v>
      </c>
      <c r="D123" s="32">
        <v>27</v>
      </c>
      <c r="E123" s="22" t="s">
        <v>3</v>
      </c>
      <c r="F123" s="17">
        <v>0</v>
      </c>
      <c r="G123" s="39" t="s">
        <v>205</v>
      </c>
      <c r="H123" s="44">
        <v>-100</v>
      </c>
    </row>
    <row r="124" spans="1:8" ht="25.5">
      <c r="A124" s="10" t="s">
        <v>181</v>
      </c>
      <c r="B124" s="13" t="s">
        <v>222</v>
      </c>
      <c r="C124" s="9" t="s">
        <v>221</v>
      </c>
      <c r="D124" s="32">
        <v>551</v>
      </c>
      <c r="E124" s="22" t="s">
        <v>3</v>
      </c>
      <c r="F124" s="17">
        <v>153</v>
      </c>
      <c r="G124" s="39" t="s">
        <v>3</v>
      </c>
      <c r="H124" s="44">
        <v>-72.23230490018149</v>
      </c>
    </row>
    <row r="125" spans="1:8" ht="25.5">
      <c r="A125" s="10" t="s">
        <v>181</v>
      </c>
      <c r="B125" s="13" t="s">
        <v>196</v>
      </c>
      <c r="C125" s="9" t="s">
        <v>195</v>
      </c>
      <c r="D125" s="32">
        <v>215</v>
      </c>
      <c r="E125" s="22" t="s">
        <v>3</v>
      </c>
      <c r="F125" s="17">
        <v>174</v>
      </c>
      <c r="G125" s="39" t="s">
        <v>3</v>
      </c>
      <c r="H125" s="44">
        <v>-19.069767441860467</v>
      </c>
    </row>
    <row r="126" spans="1:8" ht="25.5">
      <c r="A126" s="10" t="s">
        <v>181</v>
      </c>
      <c r="B126" s="13" t="s">
        <v>185</v>
      </c>
      <c r="C126" s="9" t="s">
        <v>184</v>
      </c>
      <c r="D126" s="32">
        <v>0</v>
      </c>
      <c r="E126" s="22" t="s">
        <v>701</v>
      </c>
      <c r="F126" s="17">
        <v>0</v>
      </c>
      <c r="G126" s="41" t="s">
        <v>701</v>
      </c>
      <c r="H126" s="45"/>
    </row>
    <row r="127" spans="1:8" ht="63.75">
      <c r="A127" s="10" t="s">
        <v>181</v>
      </c>
      <c r="B127" s="13" t="s">
        <v>228</v>
      </c>
      <c r="C127" s="9" t="s">
        <v>227</v>
      </c>
      <c r="D127" s="32">
        <v>1998</v>
      </c>
      <c r="E127" s="22" t="s">
        <v>3</v>
      </c>
      <c r="F127" s="17">
        <v>1964</v>
      </c>
      <c r="G127" s="39" t="s">
        <v>3</v>
      </c>
      <c r="H127" s="44">
        <v>-1.7017017017017018</v>
      </c>
    </row>
    <row r="128" spans="1:8" ht="25.5">
      <c r="A128" s="10" t="s">
        <v>181</v>
      </c>
      <c r="B128" s="13" t="s">
        <v>208</v>
      </c>
      <c r="C128" s="9" t="s">
        <v>207</v>
      </c>
      <c r="D128" s="32">
        <v>0</v>
      </c>
      <c r="E128" s="22" t="s">
        <v>701</v>
      </c>
      <c r="F128" s="17">
        <v>0</v>
      </c>
      <c r="G128" s="41" t="s">
        <v>701</v>
      </c>
      <c r="H128" s="45"/>
    </row>
    <row r="129" spans="1:8" ht="25.5">
      <c r="A129" s="10" t="s">
        <v>181</v>
      </c>
      <c r="B129" s="13" t="s">
        <v>187</v>
      </c>
      <c r="C129" s="9" t="s">
        <v>186</v>
      </c>
      <c r="D129" s="32">
        <v>0</v>
      </c>
      <c r="E129" s="22"/>
      <c r="F129" s="17">
        <v>31</v>
      </c>
      <c r="G129" s="39" t="s">
        <v>3</v>
      </c>
      <c r="H129" s="45"/>
    </row>
    <row r="130" spans="1:8" ht="25.5">
      <c r="A130" s="10" t="s">
        <v>181</v>
      </c>
      <c r="B130" s="13" t="s">
        <v>210</v>
      </c>
      <c r="C130" s="9" t="s">
        <v>231</v>
      </c>
      <c r="D130" s="32">
        <v>356</v>
      </c>
      <c r="E130" s="22" t="s">
        <v>3</v>
      </c>
      <c r="F130" s="17">
        <v>141</v>
      </c>
      <c r="G130" s="39" t="s">
        <v>3</v>
      </c>
      <c r="H130" s="44">
        <v>-60.39325842696629</v>
      </c>
    </row>
    <row r="131" spans="1:8" ht="25.5">
      <c r="A131" s="10" t="s">
        <v>181</v>
      </c>
      <c r="B131" s="13" t="s">
        <v>210</v>
      </c>
      <c r="C131" s="9" t="s">
        <v>41</v>
      </c>
      <c r="D131" s="32">
        <v>81</v>
      </c>
      <c r="E131" s="22" t="s">
        <v>3</v>
      </c>
      <c r="F131" s="17">
        <v>109</v>
      </c>
      <c r="G131" s="39" t="s">
        <v>3</v>
      </c>
      <c r="H131" s="44">
        <v>34.5679012345679</v>
      </c>
    </row>
    <row r="132" spans="1:8" ht="25.5">
      <c r="A132" s="10" t="s">
        <v>181</v>
      </c>
      <c r="B132" s="13" t="s">
        <v>210</v>
      </c>
      <c r="C132" s="9" t="s">
        <v>235</v>
      </c>
      <c r="D132" s="32">
        <v>128</v>
      </c>
      <c r="E132" s="22" t="s">
        <v>3</v>
      </c>
      <c r="F132" s="17">
        <v>65</v>
      </c>
      <c r="G132" s="39" t="s">
        <v>3</v>
      </c>
      <c r="H132" s="44">
        <v>-49.21875</v>
      </c>
    </row>
    <row r="133" spans="1:8" ht="25.5">
      <c r="A133" s="10" t="s">
        <v>181</v>
      </c>
      <c r="B133" s="13" t="s">
        <v>191</v>
      </c>
      <c r="C133" s="9" t="s">
        <v>190</v>
      </c>
      <c r="D133" s="32">
        <v>0</v>
      </c>
      <c r="E133" s="22" t="s">
        <v>701</v>
      </c>
      <c r="F133" s="17">
        <v>0</v>
      </c>
      <c r="G133" s="41" t="s">
        <v>701</v>
      </c>
      <c r="H133" s="45"/>
    </row>
    <row r="134" spans="1:8" ht="25.5">
      <c r="A134" s="10" t="s">
        <v>181</v>
      </c>
      <c r="B134" s="13" t="s">
        <v>198</v>
      </c>
      <c r="C134" s="9" t="s">
        <v>197</v>
      </c>
      <c r="D134" s="32">
        <v>841</v>
      </c>
      <c r="E134" s="22" t="s">
        <v>3</v>
      </c>
      <c r="F134" s="17">
        <v>589</v>
      </c>
      <c r="G134" s="39" t="s">
        <v>3</v>
      </c>
      <c r="H134" s="44">
        <v>-29.964328180737215</v>
      </c>
    </row>
    <row r="135" spans="1:8" ht="25.5">
      <c r="A135" s="10" t="s">
        <v>181</v>
      </c>
      <c r="B135" s="13" t="s">
        <v>183</v>
      </c>
      <c r="C135" s="9" t="s">
        <v>182</v>
      </c>
      <c r="D135" s="32">
        <v>259</v>
      </c>
      <c r="E135" s="22" t="s">
        <v>3</v>
      </c>
      <c r="F135" s="17">
        <v>30</v>
      </c>
      <c r="G135" s="39" t="s">
        <v>3</v>
      </c>
      <c r="H135" s="44">
        <v>-88.41698841698842</v>
      </c>
    </row>
    <row r="136" spans="1:8" ht="25.5">
      <c r="A136" s="10" t="s">
        <v>181</v>
      </c>
      <c r="B136" s="13" t="s">
        <v>202</v>
      </c>
      <c r="C136" s="9" t="s">
        <v>201</v>
      </c>
      <c r="D136" s="32">
        <v>63</v>
      </c>
      <c r="E136" s="22" t="s">
        <v>3</v>
      </c>
      <c r="F136" s="17">
        <v>8</v>
      </c>
      <c r="G136" s="39" t="s">
        <v>3</v>
      </c>
      <c r="H136" s="44">
        <v>-87.3015873015873</v>
      </c>
    </row>
    <row r="137" spans="1:8" ht="25.5">
      <c r="A137" s="10" t="s">
        <v>181</v>
      </c>
      <c r="B137" s="13" t="s">
        <v>218</v>
      </c>
      <c r="C137" s="9" t="s">
        <v>223</v>
      </c>
      <c r="D137" s="12">
        <v>0</v>
      </c>
      <c r="E137" s="24"/>
      <c r="F137" s="17">
        <v>0</v>
      </c>
      <c r="G137" s="39" t="s">
        <v>3</v>
      </c>
      <c r="H137" s="45"/>
    </row>
    <row r="138" spans="1:8" ht="25.5">
      <c r="A138" s="10" t="s">
        <v>181</v>
      </c>
      <c r="B138" s="13" t="s">
        <v>218</v>
      </c>
      <c r="C138" s="9" t="s">
        <v>217</v>
      </c>
      <c r="D138" s="32">
        <v>582</v>
      </c>
      <c r="E138" s="22" t="s">
        <v>3</v>
      </c>
      <c r="F138" s="17">
        <v>298</v>
      </c>
      <c r="G138" s="39" t="s">
        <v>3</v>
      </c>
      <c r="H138" s="44">
        <v>-48.797250859106526</v>
      </c>
    </row>
    <row r="139" spans="1:8" ht="25.5">
      <c r="A139" s="10" t="s">
        <v>181</v>
      </c>
      <c r="B139" s="13" t="s">
        <v>200</v>
      </c>
      <c r="C139" s="9" t="s">
        <v>220</v>
      </c>
      <c r="D139" s="32">
        <v>213</v>
      </c>
      <c r="E139" s="22" t="s">
        <v>3</v>
      </c>
      <c r="F139" s="17">
        <v>281</v>
      </c>
      <c r="G139" s="39" t="s">
        <v>3</v>
      </c>
      <c r="H139" s="44">
        <v>31.92488262910798</v>
      </c>
    </row>
    <row r="140" spans="1:8" ht="25.5">
      <c r="A140" s="10" t="s">
        <v>181</v>
      </c>
      <c r="B140" s="13" t="s">
        <v>200</v>
      </c>
      <c r="C140" s="9" t="s">
        <v>199</v>
      </c>
      <c r="D140" s="32">
        <v>21</v>
      </c>
      <c r="E140" s="22" t="s">
        <v>3</v>
      </c>
      <c r="F140" s="17">
        <v>28</v>
      </c>
      <c r="G140" s="39" t="s">
        <v>3</v>
      </c>
      <c r="H140" s="44">
        <v>33.33333333333333</v>
      </c>
    </row>
    <row r="141" spans="1:8" ht="25.5">
      <c r="A141" s="10" t="s">
        <v>181</v>
      </c>
      <c r="B141" s="13" t="s">
        <v>200</v>
      </c>
      <c r="C141" s="9" t="s">
        <v>226</v>
      </c>
      <c r="D141" s="32">
        <v>192</v>
      </c>
      <c r="E141" s="22" t="s">
        <v>3</v>
      </c>
      <c r="F141" s="17">
        <v>74</v>
      </c>
      <c r="G141" s="39" t="s">
        <v>3</v>
      </c>
      <c r="H141" s="44">
        <v>-61.458333333333336</v>
      </c>
    </row>
    <row r="142" spans="1:8" ht="25.5">
      <c r="A142" s="10" t="s">
        <v>181</v>
      </c>
      <c r="B142" s="13" t="s">
        <v>200</v>
      </c>
      <c r="C142" s="9" t="s">
        <v>230</v>
      </c>
      <c r="D142" s="32">
        <v>218</v>
      </c>
      <c r="E142" s="22" t="s">
        <v>3</v>
      </c>
      <c r="F142" s="17">
        <v>521</v>
      </c>
      <c r="G142" s="39" t="s">
        <v>3</v>
      </c>
      <c r="H142" s="44">
        <v>138.9908256880734</v>
      </c>
    </row>
    <row r="143" spans="1:8" ht="25.5">
      <c r="A143" s="10" t="s">
        <v>181</v>
      </c>
      <c r="B143" s="13" t="s">
        <v>200</v>
      </c>
      <c r="C143" s="9" t="s">
        <v>41</v>
      </c>
      <c r="D143" s="32">
        <v>612</v>
      </c>
      <c r="E143" s="22" t="s">
        <v>3</v>
      </c>
      <c r="F143" s="17">
        <v>447</v>
      </c>
      <c r="G143" s="39" t="s">
        <v>3</v>
      </c>
      <c r="H143" s="44">
        <v>-26.96078431372549</v>
      </c>
    </row>
    <row r="144" spans="1:8" ht="25.5">
      <c r="A144" s="10" t="s">
        <v>181</v>
      </c>
      <c r="B144" s="13" t="s">
        <v>200</v>
      </c>
      <c r="C144" s="9" t="s">
        <v>232</v>
      </c>
      <c r="D144" s="32">
        <v>410</v>
      </c>
      <c r="E144" s="22" t="s">
        <v>3</v>
      </c>
      <c r="F144" s="17">
        <v>211</v>
      </c>
      <c r="G144" s="39" t="s">
        <v>3</v>
      </c>
      <c r="H144" s="44">
        <v>-48.536585365853654</v>
      </c>
    </row>
    <row r="145" spans="1:8" ht="25.5">
      <c r="A145" s="10" t="s">
        <v>181</v>
      </c>
      <c r="B145" s="13" t="s">
        <v>189</v>
      </c>
      <c r="C145" s="9" t="s">
        <v>211</v>
      </c>
      <c r="D145" s="32">
        <v>3401</v>
      </c>
      <c r="E145" s="22" t="s">
        <v>3</v>
      </c>
      <c r="F145" s="17">
        <v>2127</v>
      </c>
      <c r="G145" s="39" t="s">
        <v>3</v>
      </c>
      <c r="H145" s="44">
        <v>-37.45957071449574</v>
      </c>
    </row>
    <row r="146" spans="1:8" ht="25.5">
      <c r="A146" s="10" t="s">
        <v>181</v>
      </c>
      <c r="B146" s="13" t="s">
        <v>189</v>
      </c>
      <c r="C146" s="9" t="s">
        <v>216</v>
      </c>
      <c r="D146" s="32">
        <v>250</v>
      </c>
      <c r="E146" s="22" t="s">
        <v>3</v>
      </c>
      <c r="F146" s="17">
        <v>290</v>
      </c>
      <c r="G146" s="39" t="s">
        <v>3</v>
      </c>
      <c r="H146" s="44">
        <v>16</v>
      </c>
    </row>
    <row r="147" spans="1:8" ht="38.25">
      <c r="A147" s="10" t="s">
        <v>181</v>
      </c>
      <c r="B147" s="13" t="s">
        <v>189</v>
      </c>
      <c r="C147" s="9" t="s">
        <v>206</v>
      </c>
      <c r="D147" s="32">
        <v>0</v>
      </c>
      <c r="E147" s="22"/>
      <c r="F147" s="17">
        <v>0</v>
      </c>
      <c r="G147" s="39"/>
      <c r="H147" s="45"/>
    </row>
    <row r="148" spans="1:8" ht="25.5">
      <c r="A148" s="10" t="s">
        <v>181</v>
      </c>
      <c r="B148" s="13" t="s">
        <v>189</v>
      </c>
      <c r="C148" s="9" t="s">
        <v>229</v>
      </c>
      <c r="D148" s="32">
        <v>0</v>
      </c>
      <c r="E148" s="22"/>
      <c r="F148" s="17">
        <v>0</v>
      </c>
      <c r="G148" s="39"/>
      <c r="H148" s="45"/>
    </row>
    <row r="149" spans="1:8" ht="25.5">
      <c r="A149" s="10" t="s">
        <v>181</v>
      </c>
      <c r="B149" s="13" t="s">
        <v>189</v>
      </c>
      <c r="C149" s="9" t="s">
        <v>209</v>
      </c>
      <c r="D149" s="32">
        <v>60</v>
      </c>
      <c r="E149" s="22" t="s">
        <v>3</v>
      </c>
      <c r="F149" s="17">
        <v>32</v>
      </c>
      <c r="G149" s="39" t="s">
        <v>3</v>
      </c>
      <c r="H149" s="44">
        <v>-46.666666666666664</v>
      </c>
    </row>
    <row r="150" spans="1:8" ht="25.5">
      <c r="A150" s="10" t="s">
        <v>181</v>
      </c>
      <c r="B150" s="13" t="s">
        <v>189</v>
      </c>
      <c r="C150" s="9" t="s">
        <v>219</v>
      </c>
      <c r="D150" s="32">
        <v>1142</v>
      </c>
      <c r="E150" s="22" t="s">
        <v>3</v>
      </c>
      <c r="F150" s="17">
        <v>662</v>
      </c>
      <c r="G150" s="39" t="s">
        <v>3</v>
      </c>
      <c r="H150" s="44">
        <v>-42.03152364273205</v>
      </c>
    </row>
    <row r="151" spans="1:8" ht="25.5">
      <c r="A151" s="10" t="s">
        <v>181</v>
      </c>
      <c r="B151" s="13" t="s">
        <v>189</v>
      </c>
      <c r="C151" s="9" t="s">
        <v>192</v>
      </c>
      <c r="D151" s="32">
        <v>2130</v>
      </c>
      <c r="E151" s="22" t="s">
        <v>3</v>
      </c>
      <c r="F151" s="17">
        <v>720</v>
      </c>
      <c r="G151" s="39" t="s">
        <v>3</v>
      </c>
      <c r="H151" s="44">
        <v>-66.19718309859155</v>
      </c>
    </row>
    <row r="152" spans="1:8" ht="25.5">
      <c r="A152" s="10" t="s">
        <v>181</v>
      </c>
      <c r="B152" s="13" t="s">
        <v>189</v>
      </c>
      <c r="C152" s="9" t="s">
        <v>188</v>
      </c>
      <c r="D152" s="32">
        <v>0</v>
      </c>
      <c r="E152" s="22" t="s">
        <v>692</v>
      </c>
      <c r="F152" s="17">
        <v>0</v>
      </c>
      <c r="G152" s="39" t="s">
        <v>692</v>
      </c>
      <c r="H152" s="45"/>
    </row>
    <row r="153" spans="1:8" ht="25.5">
      <c r="A153" s="10" t="s">
        <v>181</v>
      </c>
      <c r="B153" s="13" t="s">
        <v>225</v>
      </c>
      <c r="C153" s="9" t="s">
        <v>224</v>
      </c>
      <c r="D153" s="32">
        <v>27</v>
      </c>
      <c r="E153" s="22" t="s">
        <v>3</v>
      </c>
      <c r="F153" s="17">
        <v>9</v>
      </c>
      <c r="G153" s="39" t="s">
        <v>3</v>
      </c>
      <c r="H153" s="44">
        <v>-66.66666666666666</v>
      </c>
    </row>
    <row r="154" spans="1:8" ht="25.5">
      <c r="A154" s="10" t="s">
        <v>181</v>
      </c>
      <c r="B154" s="13" t="s">
        <v>215</v>
      </c>
      <c r="C154" s="9" t="s">
        <v>214</v>
      </c>
      <c r="D154" s="32">
        <v>75</v>
      </c>
      <c r="E154" s="22" t="s">
        <v>3</v>
      </c>
      <c r="F154" s="17">
        <v>18</v>
      </c>
      <c r="G154" s="39" t="s">
        <v>3</v>
      </c>
      <c r="H154" s="44">
        <v>-76</v>
      </c>
    </row>
    <row r="155" spans="1:8" ht="25.5">
      <c r="A155" s="10" t="s">
        <v>181</v>
      </c>
      <c r="B155" s="13" t="s">
        <v>194</v>
      </c>
      <c r="C155" s="9" t="s">
        <v>193</v>
      </c>
      <c r="D155" s="32">
        <v>33</v>
      </c>
      <c r="E155" s="22" t="s">
        <v>3</v>
      </c>
      <c r="F155" s="17">
        <v>7</v>
      </c>
      <c r="G155" s="39" t="s">
        <v>3</v>
      </c>
      <c r="H155" s="44">
        <v>-78.78787878787878</v>
      </c>
    </row>
    <row r="156" spans="1:8" ht="25.5">
      <c r="A156" s="10" t="s">
        <v>181</v>
      </c>
      <c r="B156" s="13" t="s">
        <v>234</v>
      </c>
      <c r="C156" s="9" t="s">
        <v>233</v>
      </c>
      <c r="D156" s="32">
        <v>794</v>
      </c>
      <c r="E156" s="22"/>
      <c r="F156" s="17">
        <v>69</v>
      </c>
      <c r="G156" s="39" t="s">
        <v>3</v>
      </c>
      <c r="H156" s="44">
        <v>-91.30982367758187</v>
      </c>
    </row>
    <row r="157" spans="1:8" ht="25.5">
      <c r="A157" s="10" t="s">
        <v>181</v>
      </c>
      <c r="B157" s="13" t="s">
        <v>213</v>
      </c>
      <c r="C157" s="9" t="s">
        <v>212</v>
      </c>
      <c r="D157" s="32">
        <v>0</v>
      </c>
      <c r="E157" s="22" t="s">
        <v>701</v>
      </c>
      <c r="F157" s="17">
        <v>0</v>
      </c>
      <c r="G157" s="41" t="s">
        <v>701</v>
      </c>
      <c r="H157" s="45"/>
    </row>
    <row r="158" spans="1:8" ht="38.25">
      <c r="A158" s="10" t="s">
        <v>236</v>
      </c>
      <c r="B158" s="13" t="s">
        <v>240</v>
      </c>
      <c r="C158" s="9" t="s">
        <v>245</v>
      </c>
      <c r="D158" s="32">
        <v>667</v>
      </c>
      <c r="E158" s="22" t="s">
        <v>3</v>
      </c>
      <c r="F158" s="17">
        <v>252</v>
      </c>
      <c r="G158" s="39" t="s">
        <v>3</v>
      </c>
      <c r="H158" s="44">
        <v>-62.21889055472264</v>
      </c>
    </row>
    <row r="159" spans="1:8" ht="38.25">
      <c r="A159" s="10" t="s">
        <v>236</v>
      </c>
      <c r="B159" s="13" t="s">
        <v>240</v>
      </c>
      <c r="C159" s="9" t="s">
        <v>239</v>
      </c>
      <c r="D159" s="32">
        <v>41</v>
      </c>
      <c r="E159" s="22" t="s">
        <v>3</v>
      </c>
      <c r="F159" s="17">
        <v>137</v>
      </c>
      <c r="G159" s="39" t="s">
        <v>3</v>
      </c>
      <c r="H159" s="44">
        <v>234.14634146341461</v>
      </c>
    </row>
    <row r="160" spans="1:8" ht="38.25">
      <c r="A160" s="10" t="s">
        <v>236</v>
      </c>
      <c r="B160" s="13" t="s">
        <v>246</v>
      </c>
      <c r="C160" s="9" t="s">
        <v>41</v>
      </c>
      <c r="D160" s="32">
        <v>220</v>
      </c>
      <c r="E160" s="22" t="s">
        <v>3</v>
      </c>
      <c r="F160" s="17">
        <v>129</v>
      </c>
      <c r="G160" s="39" t="s">
        <v>3</v>
      </c>
      <c r="H160" s="44">
        <v>-41.36363636363637</v>
      </c>
    </row>
    <row r="161" spans="1:8" ht="38.25">
      <c r="A161" s="10" t="s">
        <v>236</v>
      </c>
      <c r="B161" s="13" t="s">
        <v>238</v>
      </c>
      <c r="C161" s="9" t="s">
        <v>248</v>
      </c>
      <c r="D161" s="32">
        <v>0</v>
      </c>
      <c r="E161" s="22" t="s">
        <v>3</v>
      </c>
      <c r="F161" s="17">
        <v>0</v>
      </c>
      <c r="G161" s="39" t="s">
        <v>3</v>
      </c>
      <c r="H161" s="45"/>
    </row>
    <row r="162" spans="1:8" ht="38.25">
      <c r="A162" s="10" t="s">
        <v>236</v>
      </c>
      <c r="B162" s="13" t="s">
        <v>238</v>
      </c>
      <c r="C162" s="9" t="s">
        <v>241</v>
      </c>
      <c r="D162" s="32">
        <v>0</v>
      </c>
      <c r="E162" s="22" t="s">
        <v>3</v>
      </c>
      <c r="F162" s="17">
        <v>0</v>
      </c>
      <c r="G162" s="39" t="s">
        <v>3</v>
      </c>
      <c r="H162" s="45"/>
    </row>
    <row r="163" spans="1:8" ht="38.25">
      <c r="A163" s="10" t="s">
        <v>236</v>
      </c>
      <c r="B163" s="13" t="s">
        <v>238</v>
      </c>
      <c r="C163" s="9" t="s">
        <v>237</v>
      </c>
      <c r="D163" s="32">
        <v>0</v>
      </c>
      <c r="E163" s="22" t="s">
        <v>3</v>
      </c>
      <c r="F163" s="17">
        <v>0</v>
      </c>
      <c r="G163" s="39" t="s">
        <v>3</v>
      </c>
      <c r="H163" s="45"/>
    </row>
    <row r="164" spans="1:8" ht="38.25">
      <c r="A164" s="10" t="s">
        <v>236</v>
      </c>
      <c r="B164" s="13" t="s">
        <v>243</v>
      </c>
      <c r="C164" s="9" t="s">
        <v>242</v>
      </c>
      <c r="D164" s="32">
        <v>0</v>
      </c>
      <c r="E164" s="22" t="s">
        <v>3</v>
      </c>
      <c r="F164" s="17">
        <v>0</v>
      </c>
      <c r="G164" s="39" t="s">
        <v>3</v>
      </c>
      <c r="H164" s="45"/>
    </row>
    <row r="165" spans="1:8" ht="38.25">
      <c r="A165" s="10" t="s">
        <v>236</v>
      </c>
      <c r="B165" s="13" t="s">
        <v>243</v>
      </c>
      <c r="C165" s="9" t="s">
        <v>105</v>
      </c>
      <c r="D165" s="32">
        <v>0</v>
      </c>
      <c r="E165" s="22" t="s">
        <v>3</v>
      </c>
      <c r="F165" s="17">
        <v>0</v>
      </c>
      <c r="G165" s="39" t="s">
        <v>3</v>
      </c>
      <c r="H165" s="45"/>
    </row>
    <row r="166" spans="1:8" ht="38.25">
      <c r="A166" s="10" t="s">
        <v>236</v>
      </c>
      <c r="B166" s="13" t="s">
        <v>243</v>
      </c>
      <c r="C166" s="9" t="s">
        <v>249</v>
      </c>
      <c r="D166" s="32">
        <v>0</v>
      </c>
      <c r="E166" s="22" t="s">
        <v>3</v>
      </c>
      <c r="F166" s="17">
        <v>0</v>
      </c>
      <c r="G166" s="39" t="s">
        <v>3</v>
      </c>
      <c r="H166" s="45"/>
    </row>
    <row r="167" spans="1:8" ht="38.25">
      <c r="A167" s="10" t="s">
        <v>236</v>
      </c>
      <c r="B167" s="13" t="s">
        <v>243</v>
      </c>
      <c r="C167" s="9" t="s">
        <v>244</v>
      </c>
      <c r="D167" s="32">
        <v>2819</v>
      </c>
      <c r="E167" s="22" t="s">
        <v>3</v>
      </c>
      <c r="F167" s="17">
        <v>1919</v>
      </c>
      <c r="G167" s="39" t="s">
        <v>3</v>
      </c>
      <c r="H167" s="44">
        <v>-31.926214969847464</v>
      </c>
    </row>
    <row r="168" spans="1:8" ht="38.25">
      <c r="A168" s="10" t="s">
        <v>236</v>
      </c>
      <c r="B168" s="13" t="s">
        <v>243</v>
      </c>
      <c r="C168" s="9" t="s">
        <v>247</v>
      </c>
      <c r="D168" s="32">
        <v>6240</v>
      </c>
      <c r="E168" s="22" t="s">
        <v>3</v>
      </c>
      <c r="F168" s="17">
        <v>3850</v>
      </c>
      <c r="G168" s="39" t="s">
        <v>3</v>
      </c>
      <c r="H168" s="44">
        <v>-38.30128205128205</v>
      </c>
    </row>
    <row r="169" spans="1:8" ht="38.25">
      <c r="A169" s="10" t="s">
        <v>250</v>
      </c>
      <c r="B169" s="13" t="s">
        <v>268</v>
      </c>
      <c r="C169" s="9" t="s">
        <v>267</v>
      </c>
      <c r="D169" s="12"/>
      <c r="E169" s="24" t="s">
        <v>693</v>
      </c>
      <c r="F169" s="18"/>
      <c r="G169" s="40" t="s">
        <v>693</v>
      </c>
      <c r="H169" s="45"/>
    </row>
    <row r="170" spans="1:8" ht="12.75">
      <c r="A170" s="10" t="s">
        <v>250</v>
      </c>
      <c r="B170" s="13" t="s">
        <v>316</v>
      </c>
      <c r="C170" s="9" t="s">
        <v>315</v>
      </c>
      <c r="D170" s="32">
        <v>5</v>
      </c>
      <c r="E170" s="22" t="s">
        <v>3</v>
      </c>
      <c r="F170" s="18">
        <v>15</v>
      </c>
      <c r="G170" s="40"/>
      <c r="H170" s="45">
        <f>(F170-D170)/D170*100</f>
        <v>200</v>
      </c>
    </row>
    <row r="171" spans="1:8" ht="12.75">
      <c r="A171" s="10" t="s">
        <v>250</v>
      </c>
      <c r="B171" s="13" t="s">
        <v>343</v>
      </c>
      <c r="C171" s="9" t="s">
        <v>342</v>
      </c>
      <c r="D171" s="12">
        <v>0</v>
      </c>
      <c r="E171" s="24" t="s">
        <v>205</v>
      </c>
      <c r="F171" s="18">
        <v>0</v>
      </c>
      <c r="G171" s="40" t="s">
        <v>205</v>
      </c>
      <c r="H171" s="45"/>
    </row>
    <row r="172" spans="1:8" ht="25.5">
      <c r="A172" s="10" t="s">
        <v>250</v>
      </c>
      <c r="B172" s="13" t="s">
        <v>303</v>
      </c>
      <c r="C172" s="9" t="s">
        <v>302</v>
      </c>
      <c r="D172" s="32">
        <v>61</v>
      </c>
      <c r="E172" s="22" t="s">
        <v>3</v>
      </c>
      <c r="F172" s="17">
        <v>15</v>
      </c>
      <c r="G172" s="39" t="s">
        <v>3</v>
      </c>
      <c r="H172" s="44">
        <v>-75.40983606557377</v>
      </c>
    </row>
    <row r="173" spans="1:8" ht="12.75">
      <c r="A173" s="10" t="s">
        <v>250</v>
      </c>
      <c r="B173" s="13" t="s">
        <v>308</v>
      </c>
      <c r="C173" s="9" t="s">
        <v>307</v>
      </c>
      <c r="D173" s="32">
        <v>340</v>
      </c>
      <c r="E173" s="22" t="s">
        <v>3</v>
      </c>
      <c r="F173" s="17">
        <v>222</v>
      </c>
      <c r="G173" s="39" t="s">
        <v>3</v>
      </c>
      <c r="H173" s="44">
        <v>-34.705882352941174</v>
      </c>
    </row>
    <row r="174" spans="1:8" ht="12.75">
      <c r="A174" s="10" t="s">
        <v>250</v>
      </c>
      <c r="B174" s="13" t="s">
        <v>308</v>
      </c>
      <c r="C174" s="9" t="s">
        <v>368</v>
      </c>
      <c r="D174" s="32">
        <v>32</v>
      </c>
      <c r="E174" s="22" t="s">
        <v>3</v>
      </c>
      <c r="F174" s="17">
        <v>62</v>
      </c>
      <c r="G174" s="39" t="s">
        <v>3</v>
      </c>
      <c r="H174" s="44">
        <v>93.75</v>
      </c>
    </row>
    <row r="175" spans="1:8" ht="25.5">
      <c r="A175" s="10" t="s">
        <v>250</v>
      </c>
      <c r="B175" s="13" t="s">
        <v>252</v>
      </c>
      <c r="C175" s="9" t="s">
        <v>251</v>
      </c>
      <c r="D175" s="32">
        <v>14</v>
      </c>
      <c r="E175" s="22" t="s">
        <v>3</v>
      </c>
      <c r="F175" s="17">
        <v>6</v>
      </c>
      <c r="G175" s="39" t="s">
        <v>3</v>
      </c>
      <c r="H175" s="44">
        <v>-57.14285714285714</v>
      </c>
    </row>
    <row r="176" spans="1:8" ht="12.75">
      <c r="A176" s="10" t="s">
        <v>250</v>
      </c>
      <c r="B176" s="13" t="s">
        <v>373</v>
      </c>
      <c r="C176" s="9" t="s">
        <v>372</v>
      </c>
      <c r="D176" s="32">
        <v>514</v>
      </c>
      <c r="E176" s="22" t="s">
        <v>3</v>
      </c>
      <c r="F176" s="17">
        <v>461</v>
      </c>
      <c r="G176" s="39" t="s">
        <v>3</v>
      </c>
      <c r="H176" s="44">
        <v>-10.311284046692606</v>
      </c>
    </row>
    <row r="177" spans="1:8" ht="38.25">
      <c r="A177" s="10" t="s">
        <v>250</v>
      </c>
      <c r="B177" s="13" t="s">
        <v>277</v>
      </c>
      <c r="C177" s="9" t="s">
        <v>276</v>
      </c>
      <c r="D177" s="12"/>
      <c r="E177" s="24" t="s">
        <v>693</v>
      </c>
      <c r="F177" s="18"/>
      <c r="G177" s="40" t="s">
        <v>693</v>
      </c>
      <c r="H177" s="45"/>
    </row>
    <row r="178" spans="1:8" ht="25.5">
      <c r="A178" s="10" t="s">
        <v>250</v>
      </c>
      <c r="B178" s="13" t="s">
        <v>277</v>
      </c>
      <c r="C178" s="9" t="s">
        <v>351</v>
      </c>
      <c r="D178" s="32">
        <v>59</v>
      </c>
      <c r="E178" s="22" t="s">
        <v>3</v>
      </c>
      <c r="F178" s="17">
        <v>64</v>
      </c>
      <c r="G178" s="39" t="s">
        <v>3</v>
      </c>
      <c r="H178" s="44">
        <v>8.47457627118644</v>
      </c>
    </row>
    <row r="179" spans="1:8" ht="38.25">
      <c r="A179" s="10" t="s">
        <v>250</v>
      </c>
      <c r="B179" s="13" t="s">
        <v>262</v>
      </c>
      <c r="C179" s="9" t="s">
        <v>328</v>
      </c>
      <c r="D179" s="32">
        <v>0</v>
      </c>
      <c r="E179" s="22" t="s">
        <v>3</v>
      </c>
      <c r="F179" s="18">
        <v>0</v>
      </c>
      <c r="G179" s="40"/>
      <c r="H179" s="45"/>
    </row>
    <row r="180" spans="1:8" ht="12.75">
      <c r="A180" s="10" t="s">
        <v>250</v>
      </c>
      <c r="B180" s="13" t="s">
        <v>262</v>
      </c>
      <c r="C180" s="9" t="s">
        <v>322</v>
      </c>
      <c r="D180" s="32">
        <v>122</v>
      </c>
      <c r="E180" s="22" t="s">
        <v>3</v>
      </c>
      <c r="F180" s="17">
        <v>139</v>
      </c>
      <c r="G180" s="39" t="s">
        <v>3</v>
      </c>
      <c r="H180" s="44">
        <v>13.934426229508196</v>
      </c>
    </row>
    <row r="181" spans="1:8" ht="12.75">
      <c r="A181" s="10" t="s">
        <v>250</v>
      </c>
      <c r="B181" s="13" t="s">
        <v>262</v>
      </c>
      <c r="C181" s="9" t="s">
        <v>261</v>
      </c>
      <c r="D181" s="32">
        <v>243</v>
      </c>
      <c r="E181" s="22" t="s">
        <v>3</v>
      </c>
      <c r="F181" s="17">
        <v>408</v>
      </c>
      <c r="G181" s="39" t="s">
        <v>3</v>
      </c>
      <c r="H181" s="44">
        <v>67.90123456790124</v>
      </c>
    </row>
    <row r="182" spans="1:8" ht="25.5">
      <c r="A182" s="10" t="s">
        <v>250</v>
      </c>
      <c r="B182" s="13" t="s">
        <v>319</v>
      </c>
      <c r="C182" s="9" t="s">
        <v>318</v>
      </c>
      <c r="D182" s="32">
        <v>50</v>
      </c>
      <c r="E182" s="22" t="s">
        <v>3</v>
      </c>
      <c r="F182" s="17">
        <v>94</v>
      </c>
      <c r="G182" s="39" t="s">
        <v>3</v>
      </c>
      <c r="H182" s="44">
        <v>88</v>
      </c>
    </row>
    <row r="183" spans="1:8" ht="12.75">
      <c r="A183" s="10" t="s">
        <v>250</v>
      </c>
      <c r="B183" s="13" t="s">
        <v>266</v>
      </c>
      <c r="C183" s="9" t="s">
        <v>41</v>
      </c>
      <c r="D183" s="32">
        <v>52</v>
      </c>
      <c r="E183" s="22" t="s">
        <v>3</v>
      </c>
      <c r="F183" s="17">
        <v>26</v>
      </c>
      <c r="G183" s="39" t="s">
        <v>3</v>
      </c>
      <c r="H183" s="44">
        <v>-50</v>
      </c>
    </row>
    <row r="184" spans="1:8" ht="12.75">
      <c r="A184" s="10" t="s">
        <v>250</v>
      </c>
      <c r="B184" s="13" t="s">
        <v>266</v>
      </c>
      <c r="C184" s="9" t="s">
        <v>333</v>
      </c>
      <c r="D184" s="32">
        <v>2</v>
      </c>
      <c r="E184" s="22" t="s">
        <v>3</v>
      </c>
      <c r="F184" s="17">
        <v>36</v>
      </c>
      <c r="G184" s="39" t="s">
        <v>3</v>
      </c>
      <c r="H184" s="44">
        <v>1700</v>
      </c>
    </row>
    <row r="185" spans="1:8" ht="38.25">
      <c r="A185" s="10" t="s">
        <v>250</v>
      </c>
      <c r="B185" s="13" t="s">
        <v>286</v>
      </c>
      <c r="C185" s="9" t="s">
        <v>285</v>
      </c>
      <c r="D185" s="12"/>
      <c r="E185" s="24" t="s">
        <v>693</v>
      </c>
      <c r="F185" s="18"/>
      <c r="G185" s="40" t="s">
        <v>693</v>
      </c>
      <c r="H185" s="45"/>
    </row>
    <row r="186" spans="1:8" ht="38.25">
      <c r="A186" s="10" t="s">
        <v>250</v>
      </c>
      <c r="B186" s="13" t="s">
        <v>296</v>
      </c>
      <c r="C186" s="9" t="s">
        <v>295</v>
      </c>
      <c r="D186" s="12"/>
      <c r="E186" s="24" t="s">
        <v>693</v>
      </c>
      <c r="F186" s="18"/>
      <c r="G186" s="40" t="s">
        <v>693</v>
      </c>
      <c r="H186" s="45"/>
    </row>
    <row r="187" spans="1:8" ht="12.75">
      <c r="A187" s="10" t="s">
        <v>250</v>
      </c>
      <c r="B187" s="13" t="s">
        <v>275</v>
      </c>
      <c r="C187" s="9" t="s">
        <v>274</v>
      </c>
      <c r="D187" s="32">
        <v>0</v>
      </c>
      <c r="E187" s="22" t="s">
        <v>3</v>
      </c>
      <c r="F187" s="17">
        <v>0</v>
      </c>
      <c r="G187" s="39" t="s">
        <v>205</v>
      </c>
      <c r="H187" s="45"/>
    </row>
    <row r="188" spans="1:8" ht="12.75">
      <c r="A188" s="10" t="s">
        <v>250</v>
      </c>
      <c r="B188" s="13" t="s">
        <v>258</v>
      </c>
      <c r="C188" s="9" t="s">
        <v>341</v>
      </c>
      <c r="D188" s="32">
        <v>52</v>
      </c>
      <c r="E188" s="22" t="s">
        <v>3</v>
      </c>
      <c r="F188" s="17">
        <v>117</v>
      </c>
      <c r="G188" s="39" t="s">
        <v>3</v>
      </c>
      <c r="H188" s="44">
        <v>125</v>
      </c>
    </row>
    <row r="189" spans="1:8" ht="25.5">
      <c r="A189" s="10" t="s">
        <v>250</v>
      </c>
      <c r="B189" s="13" t="s">
        <v>258</v>
      </c>
      <c r="C189" s="9" t="s">
        <v>257</v>
      </c>
      <c r="D189" s="32">
        <v>0</v>
      </c>
      <c r="E189" s="22" t="s">
        <v>3</v>
      </c>
      <c r="F189" s="17">
        <v>0</v>
      </c>
      <c r="G189" s="39" t="s">
        <v>3</v>
      </c>
      <c r="H189" s="45"/>
    </row>
    <row r="190" spans="1:8" ht="12.75">
      <c r="A190" s="10" t="s">
        <v>250</v>
      </c>
      <c r="B190" s="13" t="s">
        <v>258</v>
      </c>
      <c r="C190" s="9" t="s">
        <v>350</v>
      </c>
      <c r="D190" s="32">
        <v>0</v>
      </c>
      <c r="E190" s="22" t="s">
        <v>205</v>
      </c>
      <c r="F190" s="17">
        <v>0</v>
      </c>
      <c r="G190" s="39" t="s">
        <v>205</v>
      </c>
      <c r="H190" s="45"/>
    </row>
    <row r="191" spans="1:8" ht="12.75">
      <c r="A191" s="10" t="s">
        <v>250</v>
      </c>
      <c r="B191" s="13" t="s">
        <v>258</v>
      </c>
      <c r="C191" s="9" t="s">
        <v>284</v>
      </c>
      <c r="D191" s="32">
        <v>143</v>
      </c>
      <c r="E191" s="22" t="s">
        <v>3</v>
      </c>
      <c r="F191" s="17">
        <v>20</v>
      </c>
      <c r="G191" s="39" t="s">
        <v>3</v>
      </c>
      <c r="H191" s="44">
        <v>-86.01398601398601</v>
      </c>
    </row>
    <row r="192" spans="1:8" ht="12.75">
      <c r="A192" s="10" t="s">
        <v>250</v>
      </c>
      <c r="B192" s="13" t="s">
        <v>305</v>
      </c>
      <c r="C192" s="9" t="s">
        <v>41</v>
      </c>
      <c r="D192" s="32">
        <v>41</v>
      </c>
      <c r="E192" s="22" t="s">
        <v>3</v>
      </c>
      <c r="F192" s="17">
        <v>12</v>
      </c>
      <c r="G192" s="39" t="s">
        <v>3</v>
      </c>
      <c r="H192" s="44">
        <v>-70.73170731707317</v>
      </c>
    </row>
    <row r="193" spans="1:8" ht="38.25">
      <c r="A193" s="10" t="s">
        <v>250</v>
      </c>
      <c r="B193" s="13" t="s">
        <v>294</v>
      </c>
      <c r="C193" s="9" t="s">
        <v>293</v>
      </c>
      <c r="D193" s="12"/>
      <c r="E193" s="24" t="s">
        <v>693</v>
      </c>
      <c r="F193" s="18"/>
      <c r="G193" s="40" t="s">
        <v>693</v>
      </c>
      <c r="H193" s="45"/>
    </row>
    <row r="194" spans="1:8" ht="12.75">
      <c r="A194" s="10" t="s">
        <v>250</v>
      </c>
      <c r="B194" s="13" t="s">
        <v>360</v>
      </c>
      <c r="C194" s="9" t="s">
        <v>359</v>
      </c>
      <c r="D194" s="32">
        <v>12</v>
      </c>
      <c r="E194" s="22" t="s">
        <v>3</v>
      </c>
      <c r="F194" s="17">
        <v>35</v>
      </c>
      <c r="G194" s="39" t="s">
        <v>3</v>
      </c>
      <c r="H194" s="44">
        <v>191.66666666666669</v>
      </c>
    </row>
    <row r="195" spans="1:8" ht="12.75">
      <c r="A195" s="10" t="s">
        <v>250</v>
      </c>
      <c r="B195" s="13" t="s">
        <v>366</v>
      </c>
      <c r="C195" s="9" t="s">
        <v>365</v>
      </c>
      <c r="D195" s="32">
        <v>110</v>
      </c>
      <c r="E195" s="22" t="s">
        <v>3</v>
      </c>
      <c r="F195" s="17">
        <v>191</v>
      </c>
      <c r="G195" s="39" t="s">
        <v>3</v>
      </c>
      <c r="H195" s="44">
        <v>73.63636363636363</v>
      </c>
    </row>
    <row r="196" spans="1:8" ht="25.5">
      <c r="A196" s="10" t="s">
        <v>250</v>
      </c>
      <c r="B196" s="13" t="s">
        <v>310</v>
      </c>
      <c r="C196" s="9" t="s">
        <v>309</v>
      </c>
      <c r="D196" s="32">
        <v>96</v>
      </c>
      <c r="E196" s="22" t="s">
        <v>3</v>
      </c>
      <c r="F196" s="17">
        <v>202</v>
      </c>
      <c r="G196" s="39" t="s">
        <v>3</v>
      </c>
      <c r="H196" s="44">
        <v>110.41666666666667</v>
      </c>
    </row>
    <row r="197" spans="1:8" ht="12.75">
      <c r="A197" s="10" t="s">
        <v>250</v>
      </c>
      <c r="B197" s="13" t="s">
        <v>324</v>
      </c>
      <c r="C197" s="9" t="s">
        <v>323</v>
      </c>
      <c r="D197" s="32">
        <v>22</v>
      </c>
      <c r="E197" s="22" t="s">
        <v>3</v>
      </c>
      <c r="F197" s="17">
        <v>80</v>
      </c>
      <c r="G197" s="39" t="s">
        <v>3</v>
      </c>
      <c r="H197" s="44">
        <v>263.6363636363636</v>
      </c>
    </row>
    <row r="198" spans="1:8" ht="25.5">
      <c r="A198" s="10" t="s">
        <v>250</v>
      </c>
      <c r="B198" s="13" t="s">
        <v>375</v>
      </c>
      <c r="C198" s="9" t="s">
        <v>374</v>
      </c>
      <c r="D198" s="32">
        <v>222</v>
      </c>
      <c r="E198" s="22" t="s">
        <v>3</v>
      </c>
      <c r="F198" s="17">
        <v>159</v>
      </c>
      <c r="G198" s="39" t="s">
        <v>3</v>
      </c>
      <c r="H198" s="44">
        <v>-28.37837837837838</v>
      </c>
    </row>
    <row r="199" spans="1:8" ht="38.25">
      <c r="A199" s="10" t="s">
        <v>250</v>
      </c>
      <c r="B199" s="13" t="s">
        <v>314</v>
      </c>
      <c r="C199" s="9" t="s">
        <v>313</v>
      </c>
      <c r="D199" s="12"/>
      <c r="E199" s="24" t="s">
        <v>693</v>
      </c>
      <c r="F199" s="18"/>
      <c r="G199" s="40" t="s">
        <v>693</v>
      </c>
      <c r="H199" s="45"/>
    </row>
    <row r="200" spans="1:8" ht="38.25">
      <c r="A200" s="10" t="s">
        <v>250</v>
      </c>
      <c r="B200" s="13" t="s">
        <v>254</v>
      </c>
      <c r="C200" s="9" t="s">
        <v>288</v>
      </c>
      <c r="D200" s="32">
        <v>0</v>
      </c>
      <c r="E200" s="22" t="s">
        <v>692</v>
      </c>
      <c r="F200" s="18"/>
      <c r="G200" s="40" t="s">
        <v>693</v>
      </c>
      <c r="H200" s="45"/>
    </row>
    <row r="201" spans="1:8" ht="38.25">
      <c r="A201" s="10" t="s">
        <v>250</v>
      </c>
      <c r="B201" s="13" t="s">
        <v>254</v>
      </c>
      <c r="C201" s="9" t="s">
        <v>306</v>
      </c>
      <c r="D201" s="12">
        <v>0</v>
      </c>
      <c r="E201" s="24"/>
      <c r="F201" s="18">
        <v>0</v>
      </c>
      <c r="G201" s="40"/>
      <c r="H201" s="45"/>
    </row>
    <row r="202" spans="1:8" ht="38.25">
      <c r="A202" s="10" t="s">
        <v>250</v>
      </c>
      <c r="B202" s="13" t="s">
        <v>254</v>
      </c>
      <c r="C202" s="9" t="s">
        <v>317</v>
      </c>
      <c r="D202" s="32">
        <v>0</v>
      </c>
      <c r="E202" s="22" t="s">
        <v>205</v>
      </c>
      <c r="F202" s="18"/>
      <c r="G202" s="40" t="s">
        <v>693</v>
      </c>
      <c r="H202" s="45"/>
    </row>
    <row r="203" spans="1:8" ht="25.5">
      <c r="A203" s="10" t="s">
        <v>250</v>
      </c>
      <c r="B203" s="13" t="s">
        <v>254</v>
      </c>
      <c r="C203" s="9" t="s">
        <v>329</v>
      </c>
      <c r="D203" s="32">
        <v>28</v>
      </c>
      <c r="E203" s="22" t="s">
        <v>3</v>
      </c>
      <c r="F203" s="17">
        <v>53</v>
      </c>
      <c r="G203" s="39" t="s">
        <v>3</v>
      </c>
      <c r="H203" s="44">
        <v>89.28571428571429</v>
      </c>
    </row>
    <row r="204" spans="1:8" ht="25.5">
      <c r="A204" s="10" t="s">
        <v>250</v>
      </c>
      <c r="B204" s="13" t="s">
        <v>254</v>
      </c>
      <c r="C204" s="9" t="s">
        <v>253</v>
      </c>
      <c r="D204" s="32">
        <v>402</v>
      </c>
      <c r="E204" s="22" t="s">
        <v>3</v>
      </c>
      <c r="F204" s="17">
        <v>225</v>
      </c>
      <c r="G204" s="39" t="s">
        <v>3</v>
      </c>
      <c r="H204" s="44">
        <v>-44.02985074626866</v>
      </c>
    </row>
    <row r="205" spans="1:8" ht="12.75">
      <c r="A205" s="10" t="s">
        <v>250</v>
      </c>
      <c r="B205" s="13" t="s">
        <v>254</v>
      </c>
      <c r="C205" s="9" t="s">
        <v>326</v>
      </c>
      <c r="D205" s="32">
        <v>0</v>
      </c>
      <c r="E205" s="22" t="s">
        <v>692</v>
      </c>
      <c r="F205" s="17">
        <v>0</v>
      </c>
      <c r="G205" s="39" t="s">
        <v>692</v>
      </c>
      <c r="H205" s="45"/>
    </row>
    <row r="206" spans="1:8" ht="12.75">
      <c r="A206" s="10" t="s">
        <v>250</v>
      </c>
      <c r="B206" s="13" t="s">
        <v>254</v>
      </c>
      <c r="C206" s="9" t="s">
        <v>263</v>
      </c>
      <c r="D206" s="32">
        <v>0</v>
      </c>
      <c r="E206" s="22" t="s">
        <v>692</v>
      </c>
      <c r="F206" s="17">
        <v>0</v>
      </c>
      <c r="G206" s="39" t="s">
        <v>692</v>
      </c>
      <c r="H206" s="45"/>
    </row>
    <row r="207" spans="1:8" ht="12.75">
      <c r="A207" s="10" t="s">
        <v>250</v>
      </c>
      <c r="B207" s="13" t="s">
        <v>254</v>
      </c>
      <c r="C207" s="9" t="s">
        <v>363</v>
      </c>
      <c r="D207" s="32">
        <v>0</v>
      </c>
      <c r="E207" s="22" t="s">
        <v>692</v>
      </c>
      <c r="F207" s="17">
        <v>0</v>
      </c>
      <c r="G207" s="39" t="s">
        <v>692</v>
      </c>
      <c r="H207" s="45"/>
    </row>
    <row r="208" spans="1:8" ht="12.75">
      <c r="A208" s="10" t="s">
        <v>250</v>
      </c>
      <c r="B208" s="13" t="s">
        <v>254</v>
      </c>
      <c r="C208" s="9" t="s">
        <v>270</v>
      </c>
      <c r="D208" s="32">
        <v>16</v>
      </c>
      <c r="E208" s="22" t="s">
        <v>3</v>
      </c>
      <c r="F208" s="17">
        <v>42</v>
      </c>
      <c r="G208" s="39" t="s">
        <v>3</v>
      </c>
      <c r="H208" s="44">
        <v>162.5</v>
      </c>
    </row>
    <row r="209" spans="1:8" ht="38.25">
      <c r="A209" s="10" t="s">
        <v>250</v>
      </c>
      <c r="B209" s="13" t="s">
        <v>254</v>
      </c>
      <c r="C209" s="9" t="s">
        <v>352</v>
      </c>
      <c r="D209" s="32">
        <v>15353</v>
      </c>
      <c r="E209" s="22" t="s">
        <v>3</v>
      </c>
      <c r="F209" s="17">
        <v>16487</v>
      </c>
      <c r="G209" s="39" t="s">
        <v>3</v>
      </c>
      <c r="H209" s="44">
        <v>7.38617859701687</v>
      </c>
    </row>
    <row r="210" spans="1:8" ht="25.5">
      <c r="A210" s="10" t="s">
        <v>250</v>
      </c>
      <c r="B210" s="13" t="s">
        <v>254</v>
      </c>
      <c r="C210" s="9" t="s">
        <v>353</v>
      </c>
      <c r="D210" s="32">
        <v>1091</v>
      </c>
      <c r="E210" s="22" t="s">
        <v>3</v>
      </c>
      <c r="F210" s="17">
        <v>1477</v>
      </c>
      <c r="G210" s="39" t="s">
        <v>3</v>
      </c>
      <c r="H210" s="44">
        <v>35.38038496791934</v>
      </c>
    </row>
    <row r="211" spans="1:8" ht="63.75">
      <c r="A211" s="10" t="s">
        <v>250</v>
      </c>
      <c r="B211" s="13" t="s">
        <v>254</v>
      </c>
      <c r="C211" s="9" t="s">
        <v>272</v>
      </c>
      <c r="D211" s="12">
        <v>0</v>
      </c>
      <c r="E211" s="24"/>
      <c r="F211" s="17">
        <v>0</v>
      </c>
      <c r="G211" s="39" t="s">
        <v>3</v>
      </c>
      <c r="H211" s="45"/>
    </row>
    <row r="212" spans="1:8" ht="38.25">
      <c r="A212" s="10" t="s">
        <v>250</v>
      </c>
      <c r="B212" s="13" t="s">
        <v>254</v>
      </c>
      <c r="C212" s="9" t="s">
        <v>349</v>
      </c>
      <c r="D212" s="32">
        <v>4035</v>
      </c>
      <c r="E212" s="22" t="s">
        <v>3</v>
      </c>
      <c r="F212" s="17">
        <v>2004</v>
      </c>
      <c r="G212" s="39" t="s">
        <v>3</v>
      </c>
      <c r="H212" s="44">
        <v>-50.33457249070632</v>
      </c>
    </row>
    <row r="213" spans="1:8" ht="12.75">
      <c r="A213" s="10" t="s">
        <v>250</v>
      </c>
      <c r="B213" s="13" t="s">
        <v>254</v>
      </c>
      <c r="C213" s="9" t="s">
        <v>336</v>
      </c>
      <c r="D213" s="32">
        <v>34</v>
      </c>
      <c r="E213" s="22" t="s">
        <v>3</v>
      </c>
      <c r="F213" s="17">
        <v>60</v>
      </c>
      <c r="G213" s="39" t="s">
        <v>3</v>
      </c>
      <c r="H213" s="44">
        <v>76.47058823529412</v>
      </c>
    </row>
    <row r="214" spans="1:8" ht="25.5">
      <c r="A214" s="10" t="s">
        <v>250</v>
      </c>
      <c r="B214" s="13" t="s">
        <v>254</v>
      </c>
      <c r="C214" s="9" t="s">
        <v>358</v>
      </c>
      <c r="D214" s="12">
        <v>0</v>
      </c>
      <c r="E214" s="24"/>
      <c r="F214" s="18">
        <v>0</v>
      </c>
      <c r="G214" s="40"/>
      <c r="H214" s="45"/>
    </row>
    <row r="215" spans="1:8" ht="38.25">
      <c r="A215" s="10" t="s">
        <v>250</v>
      </c>
      <c r="B215" s="13" t="s">
        <v>254</v>
      </c>
      <c r="C215" s="9" t="s">
        <v>370</v>
      </c>
      <c r="D215" s="32">
        <v>0</v>
      </c>
      <c r="E215" s="22" t="s">
        <v>692</v>
      </c>
      <c r="F215" s="18"/>
      <c r="G215" s="40" t="s">
        <v>693</v>
      </c>
      <c r="H215" s="45"/>
    </row>
    <row r="216" spans="1:8" ht="25.5">
      <c r="A216" s="10" t="s">
        <v>250</v>
      </c>
      <c r="B216" s="13" t="s">
        <v>254</v>
      </c>
      <c r="C216" s="9" t="s">
        <v>702</v>
      </c>
      <c r="D216" s="32">
        <v>0</v>
      </c>
      <c r="E216" s="22" t="s">
        <v>701</v>
      </c>
      <c r="F216" s="18">
        <v>0</v>
      </c>
      <c r="G216" s="39" t="s">
        <v>701</v>
      </c>
      <c r="H216" s="45"/>
    </row>
    <row r="217" spans="1:8" ht="38.25">
      <c r="A217" s="10" t="s">
        <v>250</v>
      </c>
      <c r="B217" s="13" t="s">
        <v>254</v>
      </c>
      <c r="C217" s="9" t="s">
        <v>278</v>
      </c>
      <c r="D217" s="32">
        <v>0</v>
      </c>
      <c r="E217" s="22" t="s">
        <v>692</v>
      </c>
      <c r="F217" s="18"/>
      <c r="G217" s="40" t="s">
        <v>693</v>
      </c>
      <c r="H217" s="45"/>
    </row>
    <row r="218" spans="1:8" ht="12.75">
      <c r="A218" s="10" t="s">
        <v>250</v>
      </c>
      <c r="B218" s="13" t="s">
        <v>254</v>
      </c>
      <c r="C218" s="9" t="s">
        <v>311</v>
      </c>
      <c r="D218" s="32">
        <v>123</v>
      </c>
      <c r="E218" s="22" t="s">
        <v>3</v>
      </c>
      <c r="F218" s="17">
        <v>47</v>
      </c>
      <c r="G218" s="39" t="s">
        <v>3</v>
      </c>
      <c r="H218" s="44">
        <v>-61.78861788617886</v>
      </c>
    </row>
    <row r="219" spans="1:8" ht="12.75">
      <c r="A219" s="10" t="s">
        <v>250</v>
      </c>
      <c r="B219" s="13" t="s">
        <v>254</v>
      </c>
      <c r="C219" s="9" t="s">
        <v>377</v>
      </c>
      <c r="D219" s="32">
        <v>2240</v>
      </c>
      <c r="E219" s="22" t="s">
        <v>3</v>
      </c>
      <c r="F219" s="17">
        <v>809</v>
      </c>
      <c r="G219" s="39" t="s">
        <v>3</v>
      </c>
      <c r="H219" s="44">
        <v>-63.88392857142857</v>
      </c>
    </row>
    <row r="220" spans="1:8" ht="25.5">
      <c r="A220" s="10" t="s">
        <v>250</v>
      </c>
      <c r="B220" s="13" t="s">
        <v>254</v>
      </c>
      <c r="C220" s="9" t="s">
        <v>320</v>
      </c>
      <c r="D220" s="32">
        <v>2398</v>
      </c>
      <c r="E220" s="22" t="s">
        <v>3</v>
      </c>
      <c r="F220" s="17">
        <v>610</v>
      </c>
      <c r="G220" s="39" t="s">
        <v>3</v>
      </c>
      <c r="H220" s="44">
        <v>-74.56213511259384</v>
      </c>
    </row>
    <row r="221" spans="1:8" ht="12.75">
      <c r="A221" s="10" t="s">
        <v>250</v>
      </c>
      <c r="B221" s="13" t="s">
        <v>254</v>
      </c>
      <c r="C221" s="9" t="s">
        <v>259</v>
      </c>
      <c r="D221" s="32">
        <v>448</v>
      </c>
      <c r="E221" s="22" t="s">
        <v>3</v>
      </c>
      <c r="F221" s="17">
        <v>182</v>
      </c>
      <c r="G221" s="39" t="s">
        <v>3</v>
      </c>
      <c r="H221" s="44">
        <v>-59.375</v>
      </c>
    </row>
    <row r="222" spans="1:8" ht="12.75">
      <c r="A222" s="10" t="s">
        <v>250</v>
      </c>
      <c r="B222" s="13" t="s">
        <v>254</v>
      </c>
      <c r="C222" s="9" t="s">
        <v>344</v>
      </c>
      <c r="D222" s="32">
        <v>0</v>
      </c>
      <c r="E222" s="22"/>
      <c r="F222" s="17">
        <v>132</v>
      </c>
      <c r="G222" s="39" t="s">
        <v>3</v>
      </c>
      <c r="H222" s="45"/>
    </row>
    <row r="223" spans="1:8" ht="25.5">
      <c r="A223" s="10" t="s">
        <v>250</v>
      </c>
      <c r="B223" s="13" t="s">
        <v>254</v>
      </c>
      <c r="C223" s="9" t="s">
        <v>287</v>
      </c>
      <c r="D223" s="32">
        <v>0</v>
      </c>
      <c r="E223" s="22" t="s">
        <v>701</v>
      </c>
      <c r="F223" s="18">
        <v>0</v>
      </c>
      <c r="G223" s="39" t="s">
        <v>701</v>
      </c>
      <c r="H223" s="45"/>
    </row>
    <row r="224" spans="1:8" ht="38.25">
      <c r="A224" s="10" t="s">
        <v>250</v>
      </c>
      <c r="B224" s="13" t="s">
        <v>254</v>
      </c>
      <c r="C224" s="9" t="s">
        <v>337</v>
      </c>
      <c r="D224" s="32">
        <v>0</v>
      </c>
      <c r="E224" s="22" t="s">
        <v>692</v>
      </c>
      <c r="F224" s="18"/>
      <c r="G224" s="40" t="s">
        <v>693</v>
      </c>
      <c r="H224" s="45"/>
    </row>
    <row r="225" spans="1:8" ht="12.75">
      <c r="A225" s="10" t="s">
        <v>250</v>
      </c>
      <c r="B225" s="13" t="s">
        <v>254</v>
      </c>
      <c r="C225" s="9" t="s">
        <v>354</v>
      </c>
      <c r="D225" s="32">
        <v>28</v>
      </c>
      <c r="E225" s="22" t="s">
        <v>3</v>
      </c>
      <c r="F225" s="18">
        <v>3</v>
      </c>
      <c r="G225" s="40"/>
      <c r="H225" s="45">
        <f>(F225-D225)/D225*100</f>
        <v>-89.28571428571429</v>
      </c>
    </row>
    <row r="226" spans="1:8" ht="12.75">
      <c r="A226" s="10" t="s">
        <v>250</v>
      </c>
      <c r="B226" s="13" t="s">
        <v>254</v>
      </c>
      <c r="C226" s="9" t="s">
        <v>331</v>
      </c>
      <c r="D226" s="32">
        <v>0</v>
      </c>
      <c r="E226" s="22" t="s">
        <v>3</v>
      </c>
      <c r="F226" s="17">
        <v>0</v>
      </c>
      <c r="G226" s="39" t="s">
        <v>205</v>
      </c>
      <c r="H226" s="45"/>
    </row>
    <row r="227" spans="1:8" ht="12.75">
      <c r="A227" s="10" t="s">
        <v>250</v>
      </c>
      <c r="B227" s="13" t="s">
        <v>254</v>
      </c>
      <c r="C227" s="9" t="s">
        <v>327</v>
      </c>
      <c r="D227" s="32">
        <v>261</v>
      </c>
      <c r="E227" s="22" t="s">
        <v>3</v>
      </c>
      <c r="F227" s="17">
        <v>63</v>
      </c>
      <c r="G227" s="39" t="s">
        <v>3</v>
      </c>
      <c r="H227" s="44">
        <v>-75.86206896551724</v>
      </c>
    </row>
    <row r="228" spans="1:8" ht="12.75">
      <c r="A228" s="10" t="s">
        <v>250</v>
      </c>
      <c r="B228" s="13" t="s">
        <v>254</v>
      </c>
      <c r="C228" s="9" t="s">
        <v>283</v>
      </c>
      <c r="D228" s="32">
        <v>1800</v>
      </c>
      <c r="E228" s="22" t="s">
        <v>3</v>
      </c>
      <c r="F228" s="17">
        <v>1800</v>
      </c>
      <c r="G228" s="39" t="s">
        <v>3</v>
      </c>
      <c r="H228" s="44">
        <v>0</v>
      </c>
    </row>
    <row r="229" spans="1:8" ht="12.75">
      <c r="A229" s="10" t="s">
        <v>250</v>
      </c>
      <c r="B229" s="13" t="s">
        <v>254</v>
      </c>
      <c r="C229" s="9" t="s">
        <v>376</v>
      </c>
      <c r="D229" s="32">
        <v>100</v>
      </c>
      <c r="E229" s="22" t="s">
        <v>3</v>
      </c>
      <c r="F229" s="18">
        <v>40</v>
      </c>
      <c r="G229" s="40"/>
      <c r="H229" s="45">
        <f>(F229-D229)/D229*100</f>
        <v>-60</v>
      </c>
    </row>
    <row r="230" spans="1:8" ht="12.75">
      <c r="A230" s="10" t="s">
        <v>250</v>
      </c>
      <c r="B230" s="13" t="s">
        <v>254</v>
      </c>
      <c r="C230" s="9" t="s">
        <v>348</v>
      </c>
      <c r="D230" s="32">
        <v>31</v>
      </c>
      <c r="E230" s="22" t="s">
        <v>3</v>
      </c>
      <c r="F230" s="18">
        <v>15</v>
      </c>
      <c r="G230" s="40"/>
      <c r="H230" s="45">
        <f>(F230-D230)/D230*100</f>
        <v>-51.61290322580645</v>
      </c>
    </row>
    <row r="231" spans="1:8" ht="12.75">
      <c r="A231" s="10" t="s">
        <v>250</v>
      </c>
      <c r="B231" s="13" t="s">
        <v>254</v>
      </c>
      <c r="C231" s="9" t="s">
        <v>291</v>
      </c>
      <c r="D231" s="32">
        <v>196</v>
      </c>
      <c r="E231" s="22" t="s">
        <v>3</v>
      </c>
      <c r="F231" s="17">
        <v>146</v>
      </c>
      <c r="G231" s="39" t="s">
        <v>3</v>
      </c>
      <c r="H231" s="44">
        <v>-25.510204081632654</v>
      </c>
    </row>
    <row r="232" spans="1:8" ht="12.75">
      <c r="A232" s="10" t="s">
        <v>250</v>
      </c>
      <c r="B232" s="13" t="s">
        <v>254</v>
      </c>
      <c r="C232" s="9" t="s">
        <v>357</v>
      </c>
      <c r="D232" s="32">
        <v>197</v>
      </c>
      <c r="E232" s="22" t="s">
        <v>3</v>
      </c>
      <c r="F232" s="17">
        <v>51</v>
      </c>
      <c r="G232" s="39" t="s">
        <v>3</v>
      </c>
      <c r="H232" s="44">
        <v>-74.11167512690355</v>
      </c>
    </row>
    <row r="233" spans="1:8" ht="12.75">
      <c r="A233" s="10" t="s">
        <v>250</v>
      </c>
      <c r="B233" s="13" t="s">
        <v>254</v>
      </c>
      <c r="C233" s="9" t="s">
        <v>300</v>
      </c>
      <c r="D233" s="32">
        <v>684</v>
      </c>
      <c r="E233" s="22" t="s">
        <v>3</v>
      </c>
      <c r="F233" s="17">
        <v>146</v>
      </c>
      <c r="G233" s="39" t="s">
        <v>3</v>
      </c>
      <c r="H233" s="44">
        <v>-78.65497076023392</v>
      </c>
    </row>
    <row r="234" spans="1:8" ht="25.5">
      <c r="A234" s="10" t="s">
        <v>250</v>
      </c>
      <c r="B234" s="13" t="s">
        <v>254</v>
      </c>
      <c r="C234" s="9" t="s">
        <v>271</v>
      </c>
      <c r="D234" s="32">
        <v>422</v>
      </c>
      <c r="E234" s="22" t="s">
        <v>3</v>
      </c>
      <c r="F234" s="17">
        <v>45</v>
      </c>
      <c r="G234" s="39" t="s">
        <v>3</v>
      </c>
      <c r="H234" s="44">
        <v>-89.33649289099526</v>
      </c>
    </row>
    <row r="235" spans="1:8" ht="12.75">
      <c r="A235" s="10" t="s">
        <v>250</v>
      </c>
      <c r="B235" s="13" t="s">
        <v>254</v>
      </c>
      <c r="C235" s="9" t="s">
        <v>304</v>
      </c>
      <c r="D235" s="32">
        <v>6283</v>
      </c>
      <c r="E235" s="22" t="s">
        <v>3</v>
      </c>
      <c r="F235" s="17">
        <v>7391</v>
      </c>
      <c r="G235" s="39" t="s">
        <v>3</v>
      </c>
      <c r="H235" s="44">
        <v>17.634887792455835</v>
      </c>
    </row>
    <row r="236" spans="1:8" ht="12.75">
      <c r="A236" s="10" t="s">
        <v>250</v>
      </c>
      <c r="B236" s="13" t="s">
        <v>254</v>
      </c>
      <c r="C236" s="9" t="s">
        <v>338</v>
      </c>
      <c r="D236" s="32">
        <v>1125</v>
      </c>
      <c r="E236" s="22" t="s">
        <v>3</v>
      </c>
      <c r="F236" s="17">
        <v>303</v>
      </c>
      <c r="G236" s="39" t="s">
        <v>3</v>
      </c>
      <c r="H236" s="44">
        <v>-73.06666666666666</v>
      </c>
    </row>
    <row r="237" spans="1:8" ht="25.5">
      <c r="A237" s="10" t="s">
        <v>250</v>
      </c>
      <c r="B237" s="13" t="s">
        <v>254</v>
      </c>
      <c r="C237" s="9" t="s">
        <v>312</v>
      </c>
      <c r="D237" s="32">
        <v>1236</v>
      </c>
      <c r="E237" s="22" t="s">
        <v>3</v>
      </c>
      <c r="F237" s="17">
        <v>74</v>
      </c>
      <c r="G237" s="39" t="s">
        <v>3</v>
      </c>
      <c r="H237" s="44">
        <v>-94.01294498381877</v>
      </c>
    </row>
    <row r="238" spans="1:8" ht="51">
      <c r="A238" s="10" t="s">
        <v>250</v>
      </c>
      <c r="B238" s="13" t="s">
        <v>254</v>
      </c>
      <c r="C238" s="9" t="s">
        <v>369</v>
      </c>
      <c r="D238" s="12">
        <v>0</v>
      </c>
      <c r="E238" s="24"/>
      <c r="F238" s="18">
        <v>0</v>
      </c>
      <c r="G238" s="40"/>
      <c r="H238" s="45"/>
    </row>
    <row r="239" spans="1:8" ht="38.25">
      <c r="A239" s="10" t="s">
        <v>250</v>
      </c>
      <c r="B239" s="13" t="s">
        <v>254</v>
      </c>
      <c r="C239" s="9" t="s">
        <v>378</v>
      </c>
      <c r="D239" s="12">
        <v>0</v>
      </c>
      <c r="E239" s="24"/>
      <c r="F239" s="18">
        <v>0</v>
      </c>
      <c r="G239" s="40"/>
      <c r="H239" s="45"/>
    </row>
    <row r="240" spans="1:8" ht="38.25">
      <c r="A240" s="10" t="s">
        <v>250</v>
      </c>
      <c r="B240" s="13" t="s">
        <v>254</v>
      </c>
      <c r="C240" s="9" t="s">
        <v>301</v>
      </c>
      <c r="D240" s="12">
        <v>0</v>
      </c>
      <c r="E240" s="24"/>
      <c r="F240" s="18">
        <v>0</v>
      </c>
      <c r="G240" s="40"/>
      <c r="H240" s="45"/>
    </row>
    <row r="241" spans="1:8" ht="38.25">
      <c r="A241" s="10" t="s">
        <v>250</v>
      </c>
      <c r="B241" s="13" t="s">
        <v>254</v>
      </c>
      <c r="C241" s="9" t="s">
        <v>346</v>
      </c>
      <c r="D241" s="12">
        <v>0</v>
      </c>
      <c r="E241" s="24"/>
      <c r="F241" s="18">
        <v>0</v>
      </c>
      <c r="G241" s="40"/>
      <c r="H241" s="45"/>
    </row>
    <row r="242" spans="1:8" ht="12.75">
      <c r="A242" s="10" t="s">
        <v>250</v>
      </c>
      <c r="B242" s="13" t="s">
        <v>254</v>
      </c>
      <c r="C242" s="9" t="s">
        <v>297</v>
      </c>
      <c r="D242" s="32">
        <v>5000</v>
      </c>
      <c r="E242" s="22" t="s">
        <v>3</v>
      </c>
      <c r="F242" s="17">
        <v>2500</v>
      </c>
      <c r="G242" s="39" t="s">
        <v>3</v>
      </c>
      <c r="H242" s="44">
        <v>-50</v>
      </c>
    </row>
    <row r="243" spans="1:8" ht="25.5">
      <c r="A243" s="10" t="s">
        <v>250</v>
      </c>
      <c r="B243" s="13" t="s">
        <v>254</v>
      </c>
      <c r="C243" s="9" t="s">
        <v>321</v>
      </c>
      <c r="D243" s="32">
        <v>58</v>
      </c>
      <c r="E243" s="22" t="s">
        <v>3</v>
      </c>
      <c r="F243" s="17">
        <v>45</v>
      </c>
      <c r="G243" s="39" t="s">
        <v>3</v>
      </c>
      <c r="H243" s="44">
        <v>-22.413793103448278</v>
      </c>
    </row>
    <row r="244" spans="1:8" ht="12.75">
      <c r="A244" s="10" t="s">
        <v>250</v>
      </c>
      <c r="B244" s="13" t="s">
        <v>254</v>
      </c>
      <c r="C244" s="9" t="s">
        <v>260</v>
      </c>
      <c r="D244" s="32">
        <v>1412</v>
      </c>
      <c r="E244" s="22" t="s">
        <v>3</v>
      </c>
      <c r="F244" s="17">
        <v>1243</v>
      </c>
      <c r="G244" s="39" t="s">
        <v>3</v>
      </c>
      <c r="H244" s="44">
        <v>-11.968838526912181</v>
      </c>
    </row>
    <row r="245" spans="1:8" ht="12.75">
      <c r="A245" s="10" t="s">
        <v>250</v>
      </c>
      <c r="B245" s="13" t="s">
        <v>254</v>
      </c>
      <c r="C245" s="9" t="s">
        <v>364</v>
      </c>
      <c r="D245" s="32">
        <v>0</v>
      </c>
      <c r="E245" s="22" t="s">
        <v>692</v>
      </c>
      <c r="F245" s="17">
        <v>0</v>
      </c>
      <c r="G245" s="39" t="s">
        <v>692</v>
      </c>
      <c r="H245" s="45"/>
    </row>
    <row r="246" spans="1:8" ht="51">
      <c r="A246" s="10" t="s">
        <v>250</v>
      </c>
      <c r="B246" s="13" t="s">
        <v>254</v>
      </c>
      <c r="C246" s="9" t="s">
        <v>332</v>
      </c>
      <c r="D246" s="12">
        <v>0</v>
      </c>
      <c r="E246" s="24"/>
      <c r="F246" s="18">
        <v>0</v>
      </c>
      <c r="G246" s="40"/>
      <c r="H246" s="45"/>
    </row>
    <row r="247" spans="1:8" ht="51">
      <c r="A247" s="10" t="s">
        <v>250</v>
      </c>
      <c r="B247" s="13" t="s">
        <v>254</v>
      </c>
      <c r="C247" s="9" t="s">
        <v>273</v>
      </c>
      <c r="D247" s="12">
        <v>0</v>
      </c>
      <c r="E247" s="24"/>
      <c r="F247" s="18">
        <v>0</v>
      </c>
      <c r="G247" s="40"/>
      <c r="H247" s="45"/>
    </row>
    <row r="248" spans="1:8" ht="51">
      <c r="A248" s="10" t="s">
        <v>250</v>
      </c>
      <c r="B248" s="13" t="s">
        <v>254</v>
      </c>
      <c r="C248" s="9" t="s">
        <v>330</v>
      </c>
      <c r="D248" s="12">
        <v>0</v>
      </c>
      <c r="E248" s="24"/>
      <c r="F248" s="18">
        <v>0</v>
      </c>
      <c r="G248" s="40"/>
      <c r="H248" s="45"/>
    </row>
    <row r="249" spans="1:8" ht="12.75">
      <c r="A249" s="10" t="s">
        <v>250</v>
      </c>
      <c r="B249" s="13" t="s">
        <v>254</v>
      </c>
      <c r="C249" s="9" t="s">
        <v>367</v>
      </c>
      <c r="D249" s="32">
        <v>26</v>
      </c>
      <c r="E249" s="22" t="s">
        <v>3</v>
      </c>
      <c r="F249" s="17">
        <v>30</v>
      </c>
      <c r="G249" s="39" t="s">
        <v>3</v>
      </c>
      <c r="H249" s="44">
        <v>15.384615384615385</v>
      </c>
    </row>
    <row r="250" spans="1:8" ht="12.75">
      <c r="A250" s="10" t="s">
        <v>250</v>
      </c>
      <c r="B250" s="13" t="s">
        <v>340</v>
      </c>
      <c r="C250" s="9" t="s">
        <v>339</v>
      </c>
      <c r="D250" s="32">
        <v>23</v>
      </c>
      <c r="E250" s="22" t="s">
        <v>3</v>
      </c>
      <c r="F250" s="17">
        <v>20</v>
      </c>
      <c r="G250" s="39" t="s">
        <v>3</v>
      </c>
      <c r="H250" s="44">
        <v>-13.043478260869565</v>
      </c>
    </row>
    <row r="251" spans="1:8" ht="25.5">
      <c r="A251" s="10" t="s">
        <v>250</v>
      </c>
      <c r="B251" s="13" t="s">
        <v>371</v>
      </c>
      <c r="C251" s="9" t="s">
        <v>351</v>
      </c>
      <c r="D251" s="32">
        <v>435</v>
      </c>
      <c r="E251" s="22" t="s">
        <v>3</v>
      </c>
      <c r="F251" s="17">
        <v>412</v>
      </c>
      <c r="G251" s="39" t="s">
        <v>3</v>
      </c>
      <c r="H251" s="44">
        <v>-5.287356321839081</v>
      </c>
    </row>
    <row r="252" spans="1:8" ht="38.25">
      <c r="A252" s="10" t="s">
        <v>250</v>
      </c>
      <c r="B252" s="13" t="s">
        <v>282</v>
      </c>
      <c r="C252" s="9" t="s">
        <v>281</v>
      </c>
      <c r="D252" s="12"/>
      <c r="E252" s="24" t="s">
        <v>693</v>
      </c>
      <c r="F252" s="18"/>
      <c r="G252" s="40" t="s">
        <v>693</v>
      </c>
      <c r="H252" s="45"/>
    </row>
    <row r="253" spans="1:8" ht="38.25">
      <c r="A253" s="10" t="s">
        <v>250</v>
      </c>
      <c r="B253" s="13" t="s">
        <v>282</v>
      </c>
      <c r="C253" s="9" t="s">
        <v>347</v>
      </c>
      <c r="D253" s="12"/>
      <c r="E253" s="24" t="s">
        <v>693</v>
      </c>
      <c r="F253" s="18"/>
      <c r="G253" s="40" t="s">
        <v>693</v>
      </c>
      <c r="H253" s="45"/>
    </row>
    <row r="254" spans="1:8" ht="12.75">
      <c r="A254" s="10" t="s">
        <v>250</v>
      </c>
      <c r="B254" s="13" t="s">
        <v>265</v>
      </c>
      <c r="C254" s="9" t="s">
        <v>264</v>
      </c>
      <c r="D254" s="32">
        <v>140</v>
      </c>
      <c r="E254" s="22" t="s">
        <v>3</v>
      </c>
      <c r="F254" s="17">
        <v>259</v>
      </c>
      <c r="G254" s="39" t="s">
        <v>3</v>
      </c>
      <c r="H254" s="44">
        <v>85</v>
      </c>
    </row>
    <row r="255" spans="1:8" ht="25.5">
      <c r="A255" s="10" t="s">
        <v>250</v>
      </c>
      <c r="B255" s="13" t="s">
        <v>269</v>
      </c>
      <c r="C255" s="9" t="s">
        <v>292</v>
      </c>
      <c r="D255" s="32">
        <v>0</v>
      </c>
      <c r="E255" s="22" t="s">
        <v>3</v>
      </c>
      <c r="F255" s="17">
        <v>0</v>
      </c>
      <c r="G255" s="39" t="s">
        <v>3</v>
      </c>
      <c r="H255" s="45"/>
    </row>
    <row r="256" spans="1:8" ht="12.75">
      <c r="A256" s="10" t="s">
        <v>250</v>
      </c>
      <c r="B256" s="13" t="s">
        <v>269</v>
      </c>
      <c r="C256" s="9" t="s">
        <v>41</v>
      </c>
      <c r="D256" s="32">
        <v>862</v>
      </c>
      <c r="E256" s="22" t="s">
        <v>3</v>
      </c>
      <c r="F256" s="17">
        <v>496</v>
      </c>
      <c r="G256" s="39" t="s">
        <v>3</v>
      </c>
      <c r="H256" s="44">
        <v>-42.459396751740144</v>
      </c>
    </row>
    <row r="257" spans="1:8" ht="12.75">
      <c r="A257" s="10" t="s">
        <v>250</v>
      </c>
      <c r="B257" s="13" t="s">
        <v>269</v>
      </c>
      <c r="C257" s="9" t="s">
        <v>335</v>
      </c>
      <c r="D257" s="32">
        <v>780</v>
      </c>
      <c r="E257" s="22" t="s">
        <v>3</v>
      </c>
      <c r="F257" s="17">
        <v>636</v>
      </c>
      <c r="G257" s="39" t="s">
        <v>3</v>
      </c>
      <c r="H257" s="44">
        <v>-18.461538461538463</v>
      </c>
    </row>
    <row r="258" spans="1:8" ht="12.75">
      <c r="A258" s="10" t="s">
        <v>250</v>
      </c>
      <c r="B258" s="13" t="s">
        <v>290</v>
      </c>
      <c r="C258" s="9" t="s">
        <v>356</v>
      </c>
      <c r="D258" s="32">
        <v>1902</v>
      </c>
      <c r="E258" s="22" t="s">
        <v>3</v>
      </c>
      <c r="F258" s="17">
        <v>1908</v>
      </c>
      <c r="G258" s="39" t="s">
        <v>3</v>
      </c>
      <c r="H258" s="44">
        <v>0.31545741324921134</v>
      </c>
    </row>
    <row r="259" spans="1:8" ht="12.75">
      <c r="A259" s="10" t="s">
        <v>250</v>
      </c>
      <c r="B259" s="13" t="s">
        <v>290</v>
      </c>
      <c r="C259" s="9" t="s">
        <v>289</v>
      </c>
      <c r="D259" s="32">
        <v>3813</v>
      </c>
      <c r="E259" s="22" t="s">
        <v>3</v>
      </c>
      <c r="F259" s="17">
        <v>4231</v>
      </c>
      <c r="G259" s="39" t="s">
        <v>3</v>
      </c>
      <c r="H259" s="44">
        <v>10.96249672174141</v>
      </c>
    </row>
    <row r="260" spans="1:8" ht="38.25">
      <c r="A260" s="10" t="s">
        <v>250</v>
      </c>
      <c r="B260" s="13" t="s">
        <v>280</v>
      </c>
      <c r="C260" s="9" t="s">
        <v>345</v>
      </c>
      <c r="D260" s="12"/>
      <c r="E260" s="24" t="s">
        <v>693</v>
      </c>
      <c r="F260" s="18"/>
      <c r="G260" s="40" t="s">
        <v>693</v>
      </c>
      <c r="H260" s="45"/>
    </row>
    <row r="261" spans="1:8" ht="12.75">
      <c r="A261" s="10" t="s">
        <v>250</v>
      </c>
      <c r="B261" s="13" t="s">
        <v>280</v>
      </c>
      <c r="C261" s="9" t="s">
        <v>279</v>
      </c>
      <c r="D261" s="12">
        <v>0</v>
      </c>
      <c r="E261" s="24" t="s">
        <v>205</v>
      </c>
      <c r="F261" s="18">
        <v>0</v>
      </c>
      <c r="G261" s="40" t="s">
        <v>205</v>
      </c>
      <c r="H261" s="45"/>
    </row>
    <row r="262" spans="1:8" ht="12.75">
      <c r="A262" s="10" t="s">
        <v>250</v>
      </c>
      <c r="B262" s="13" t="s">
        <v>280</v>
      </c>
      <c r="C262" s="9" t="s">
        <v>41</v>
      </c>
      <c r="D262" s="32">
        <v>75</v>
      </c>
      <c r="E262" s="22" t="s">
        <v>3</v>
      </c>
      <c r="F262" s="17">
        <v>102</v>
      </c>
      <c r="G262" s="39" t="s">
        <v>3</v>
      </c>
      <c r="H262" s="44">
        <v>36</v>
      </c>
    </row>
    <row r="263" spans="1:8" ht="12.75">
      <c r="A263" s="10" t="s">
        <v>250</v>
      </c>
      <c r="B263" s="13" t="s">
        <v>280</v>
      </c>
      <c r="C263" s="9" t="s">
        <v>355</v>
      </c>
      <c r="D263" s="32">
        <v>45</v>
      </c>
      <c r="E263" s="22" t="s">
        <v>3</v>
      </c>
      <c r="F263" s="17">
        <v>106</v>
      </c>
      <c r="G263" s="39" t="s">
        <v>3</v>
      </c>
      <c r="H263" s="44">
        <v>135.55555555555557</v>
      </c>
    </row>
    <row r="264" spans="1:8" ht="38.25">
      <c r="A264" s="10" t="s">
        <v>250</v>
      </c>
      <c r="B264" s="13" t="s">
        <v>362</v>
      </c>
      <c r="C264" s="9" t="s">
        <v>361</v>
      </c>
      <c r="D264" s="12"/>
      <c r="E264" s="24" t="s">
        <v>693</v>
      </c>
      <c r="F264" s="18"/>
      <c r="G264" s="40" t="s">
        <v>693</v>
      </c>
      <c r="H264" s="45"/>
    </row>
    <row r="265" spans="1:8" ht="12.75">
      <c r="A265" s="10" t="s">
        <v>250</v>
      </c>
      <c r="B265" s="13" t="s">
        <v>256</v>
      </c>
      <c r="C265" s="9" t="s">
        <v>255</v>
      </c>
      <c r="D265" s="32">
        <v>0</v>
      </c>
      <c r="E265" s="22" t="s">
        <v>692</v>
      </c>
      <c r="F265" s="17">
        <v>0</v>
      </c>
      <c r="G265" s="39" t="s">
        <v>692</v>
      </c>
      <c r="H265" s="45"/>
    </row>
    <row r="266" spans="1:8" ht="38.25">
      <c r="A266" s="10" t="s">
        <v>250</v>
      </c>
      <c r="B266" s="13" t="s">
        <v>256</v>
      </c>
      <c r="C266" s="9" t="s">
        <v>334</v>
      </c>
      <c r="D266" s="12"/>
      <c r="E266" s="24" t="s">
        <v>693</v>
      </c>
      <c r="F266" s="18"/>
      <c r="G266" s="40" t="s">
        <v>693</v>
      </c>
      <c r="H266" s="45"/>
    </row>
    <row r="267" spans="1:8" ht="38.25">
      <c r="A267" s="10" t="s">
        <v>250</v>
      </c>
      <c r="B267" s="13" t="s">
        <v>256</v>
      </c>
      <c r="C267" s="9" t="s">
        <v>325</v>
      </c>
      <c r="D267" s="12"/>
      <c r="E267" s="24" t="s">
        <v>693</v>
      </c>
      <c r="F267" s="18"/>
      <c r="G267" s="40" t="s">
        <v>693</v>
      </c>
      <c r="H267" s="45"/>
    </row>
    <row r="268" spans="1:8" ht="25.5">
      <c r="A268" s="10" t="s">
        <v>250</v>
      </c>
      <c r="B268" s="13" t="s">
        <v>256</v>
      </c>
      <c r="C268" s="9" t="s">
        <v>298</v>
      </c>
      <c r="D268" s="32">
        <v>165</v>
      </c>
      <c r="E268" s="22" t="s">
        <v>3</v>
      </c>
      <c r="F268" s="17">
        <v>52</v>
      </c>
      <c r="G268" s="39" t="s">
        <v>3</v>
      </c>
      <c r="H268" s="44">
        <v>-68.48484848484848</v>
      </c>
    </row>
    <row r="269" spans="1:8" ht="12.75">
      <c r="A269" s="10" t="s">
        <v>250</v>
      </c>
      <c r="B269" s="13" t="s">
        <v>256</v>
      </c>
      <c r="C269" s="9" t="s">
        <v>299</v>
      </c>
      <c r="D269" s="32">
        <v>1382</v>
      </c>
      <c r="E269" s="22" t="s">
        <v>3</v>
      </c>
      <c r="F269" s="18">
        <v>339</v>
      </c>
      <c r="G269" s="40"/>
      <c r="H269" s="45">
        <f>(F269-D269)/D269*100</f>
        <v>-75.47033285094066</v>
      </c>
    </row>
    <row r="270" spans="1:8" ht="25.5">
      <c r="A270" s="10" t="s">
        <v>379</v>
      </c>
      <c r="B270" s="13" t="s">
        <v>390</v>
      </c>
      <c r="C270" s="9" t="s">
        <v>389</v>
      </c>
      <c r="D270" s="32">
        <v>0</v>
      </c>
      <c r="E270" s="22" t="s">
        <v>692</v>
      </c>
      <c r="F270" s="17">
        <v>0</v>
      </c>
      <c r="G270" s="39" t="s">
        <v>205</v>
      </c>
      <c r="H270" s="45"/>
    </row>
    <row r="271" spans="1:8" ht="25.5">
      <c r="A271" s="10" t="s">
        <v>379</v>
      </c>
      <c r="B271" s="13" t="s">
        <v>381</v>
      </c>
      <c r="C271" s="9" t="s">
        <v>703</v>
      </c>
      <c r="D271" s="12">
        <v>0</v>
      </c>
      <c r="E271" s="24"/>
      <c r="F271" s="17">
        <v>0</v>
      </c>
      <c r="G271" s="39" t="s">
        <v>3</v>
      </c>
      <c r="H271" s="45"/>
    </row>
    <row r="272" spans="1:8" ht="12.75">
      <c r="A272" s="10" t="s">
        <v>379</v>
      </c>
      <c r="B272" s="13" t="s">
        <v>381</v>
      </c>
      <c r="C272" s="9" t="s">
        <v>384</v>
      </c>
      <c r="D272" s="32">
        <v>463</v>
      </c>
      <c r="E272" s="22" t="s">
        <v>3</v>
      </c>
      <c r="F272" s="17">
        <v>245</v>
      </c>
      <c r="G272" s="39" t="s">
        <v>3</v>
      </c>
      <c r="H272" s="44">
        <v>-47.084233261339094</v>
      </c>
    </row>
    <row r="273" spans="1:8" ht="12.75">
      <c r="A273" s="10" t="s">
        <v>379</v>
      </c>
      <c r="B273" s="13" t="s">
        <v>381</v>
      </c>
      <c r="C273" s="9" t="s">
        <v>391</v>
      </c>
      <c r="D273" s="32">
        <v>799</v>
      </c>
      <c r="E273" s="22"/>
      <c r="F273" s="17">
        <v>114</v>
      </c>
      <c r="G273" s="39" t="s">
        <v>3</v>
      </c>
      <c r="H273" s="44">
        <v>-85.73216520650814</v>
      </c>
    </row>
    <row r="274" spans="1:8" ht="12.75">
      <c r="A274" s="10" t="s">
        <v>379</v>
      </c>
      <c r="B274" s="13" t="s">
        <v>381</v>
      </c>
      <c r="C274" s="9" t="s">
        <v>380</v>
      </c>
      <c r="D274" s="32">
        <v>0</v>
      </c>
      <c r="E274" s="22" t="s">
        <v>3</v>
      </c>
      <c r="F274" s="18">
        <v>0</v>
      </c>
      <c r="G274" s="40"/>
      <c r="H274" s="45"/>
    </row>
    <row r="275" spans="1:8" ht="38.25">
      <c r="A275" s="10" t="s">
        <v>379</v>
      </c>
      <c r="B275" s="13" t="s">
        <v>393</v>
      </c>
      <c r="C275" s="9" t="s">
        <v>392</v>
      </c>
      <c r="D275" s="32">
        <v>5</v>
      </c>
      <c r="E275" s="22" t="s">
        <v>3</v>
      </c>
      <c r="F275" s="18"/>
      <c r="G275" s="40" t="s">
        <v>693</v>
      </c>
      <c r="H275" s="45"/>
    </row>
    <row r="276" spans="1:8" ht="25.5">
      <c r="A276" s="10" t="s">
        <v>379</v>
      </c>
      <c r="B276" s="13" t="s">
        <v>388</v>
      </c>
      <c r="C276" s="9" t="s">
        <v>387</v>
      </c>
      <c r="D276" s="32">
        <v>191</v>
      </c>
      <c r="E276" s="22" t="s">
        <v>3</v>
      </c>
      <c r="F276" s="17">
        <v>82</v>
      </c>
      <c r="G276" s="39" t="s">
        <v>3</v>
      </c>
      <c r="H276" s="44">
        <v>-57.06806282722513</v>
      </c>
    </row>
    <row r="277" spans="1:8" ht="12.75">
      <c r="A277" s="10" t="s">
        <v>379</v>
      </c>
      <c r="B277" s="13" t="s">
        <v>383</v>
      </c>
      <c r="C277" s="9" t="s">
        <v>382</v>
      </c>
      <c r="D277" s="32">
        <v>3</v>
      </c>
      <c r="E277" s="22" t="s">
        <v>3</v>
      </c>
      <c r="F277" s="17">
        <v>11</v>
      </c>
      <c r="G277" s="39" t="s">
        <v>3</v>
      </c>
      <c r="H277" s="44">
        <v>266.66666666666663</v>
      </c>
    </row>
    <row r="278" spans="1:8" ht="25.5">
      <c r="A278" s="10" t="s">
        <v>379</v>
      </c>
      <c r="B278" s="13" t="s">
        <v>386</v>
      </c>
      <c r="C278" s="9" t="s">
        <v>385</v>
      </c>
      <c r="D278" s="32">
        <v>406</v>
      </c>
      <c r="E278" s="22" t="s">
        <v>3</v>
      </c>
      <c r="F278" s="17">
        <v>124</v>
      </c>
      <c r="G278" s="39" t="s">
        <v>3</v>
      </c>
      <c r="H278" s="44">
        <v>-69.45812807881774</v>
      </c>
    </row>
    <row r="279" spans="1:8" ht="12.75">
      <c r="A279" s="10" t="s">
        <v>394</v>
      </c>
      <c r="B279" s="13" t="s">
        <v>397</v>
      </c>
      <c r="C279" s="9" t="s">
        <v>400</v>
      </c>
      <c r="D279" s="32">
        <v>0</v>
      </c>
      <c r="E279" s="22" t="s">
        <v>692</v>
      </c>
      <c r="F279" s="17">
        <v>0</v>
      </c>
      <c r="G279" s="39" t="s">
        <v>692</v>
      </c>
      <c r="H279" s="45"/>
    </row>
    <row r="280" spans="1:8" ht="25.5">
      <c r="A280" s="10" t="s">
        <v>394</v>
      </c>
      <c r="B280" s="13" t="s">
        <v>397</v>
      </c>
      <c r="C280" s="9" t="s">
        <v>396</v>
      </c>
      <c r="D280" s="32">
        <v>428</v>
      </c>
      <c r="E280" s="22" t="s">
        <v>3</v>
      </c>
      <c r="F280" s="17">
        <v>118</v>
      </c>
      <c r="G280" s="39" t="s">
        <v>3</v>
      </c>
      <c r="H280" s="44">
        <v>-72.42990654205607</v>
      </c>
    </row>
    <row r="281" spans="1:8" ht="12.75">
      <c r="A281" s="10" t="s">
        <v>394</v>
      </c>
      <c r="B281" s="13" t="s">
        <v>414</v>
      </c>
      <c r="C281" s="9" t="s">
        <v>413</v>
      </c>
      <c r="D281" s="32">
        <v>57</v>
      </c>
      <c r="E281" s="22" t="s">
        <v>3</v>
      </c>
      <c r="F281" s="17">
        <v>23</v>
      </c>
      <c r="G281" s="39" t="s">
        <v>3</v>
      </c>
      <c r="H281" s="44">
        <v>-59.64912280701754</v>
      </c>
    </row>
    <row r="282" spans="1:8" ht="12.75">
      <c r="A282" s="10" t="s">
        <v>394</v>
      </c>
      <c r="B282" s="13" t="s">
        <v>409</v>
      </c>
      <c r="C282" s="9" t="s">
        <v>410</v>
      </c>
      <c r="D282" s="32">
        <v>0</v>
      </c>
      <c r="E282" s="22"/>
      <c r="F282" s="17">
        <v>1</v>
      </c>
      <c r="G282" s="39" t="s">
        <v>3</v>
      </c>
      <c r="H282" s="45"/>
    </row>
    <row r="283" spans="1:8" ht="25.5">
      <c r="A283" s="10" t="s">
        <v>394</v>
      </c>
      <c r="B283" s="13" t="s">
        <v>409</v>
      </c>
      <c r="C283" s="9" t="s">
        <v>408</v>
      </c>
      <c r="D283" s="32">
        <v>1</v>
      </c>
      <c r="E283" s="22" t="s">
        <v>3</v>
      </c>
      <c r="F283" s="17">
        <v>6</v>
      </c>
      <c r="G283" s="39" t="s">
        <v>3</v>
      </c>
      <c r="H283" s="44">
        <v>500</v>
      </c>
    </row>
    <row r="284" spans="1:8" ht="25.5">
      <c r="A284" s="10" t="s">
        <v>394</v>
      </c>
      <c r="B284" s="13" t="s">
        <v>399</v>
      </c>
      <c r="C284" s="9" t="s">
        <v>398</v>
      </c>
      <c r="D284" s="32">
        <v>297</v>
      </c>
      <c r="E284" s="22" t="s">
        <v>3</v>
      </c>
      <c r="F284" s="17">
        <v>337</v>
      </c>
      <c r="G284" s="39" t="s">
        <v>3</v>
      </c>
      <c r="H284" s="44">
        <v>13.468013468013467</v>
      </c>
    </row>
    <row r="285" spans="1:8" ht="12.75">
      <c r="A285" s="10" t="s">
        <v>394</v>
      </c>
      <c r="B285" s="13" t="s">
        <v>411</v>
      </c>
      <c r="C285" s="9" t="s">
        <v>28</v>
      </c>
      <c r="D285" s="32">
        <v>128</v>
      </c>
      <c r="E285" s="22" t="s">
        <v>3</v>
      </c>
      <c r="F285" s="17">
        <v>176</v>
      </c>
      <c r="G285" s="39" t="s">
        <v>3</v>
      </c>
      <c r="H285" s="44">
        <v>37.5</v>
      </c>
    </row>
    <row r="286" spans="1:8" ht="12.75">
      <c r="A286" s="10" t="s">
        <v>394</v>
      </c>
      <c r="B286" s="13" t="s">
        <v>411</v>
      </c>
      <c r="C286" s="9" t="s">
        <v>415</v>
      </c>
      <c r="D286" s="32">
        <v>4238</v>
      </c>
      <c r="E286" s="22" t="s">
        <v>3</v>
      </c>
      <c r="F286" s="17">
        <v>2675</v>
      </c>
      <c r="G286" s="39" t="s">
        <v>3</v>
      </c>
      <c r="H286" s="44">
        <v>-36.880604058518166</v>
      </c>
    </row>
    <row r="287" spans="1:8" ht="25.5">
      <c r="A287" s="10" t="s">
        <v>394</v>
      </c>
      <c r="B287" s="13" t="s">
        <v>404</v>
      </c>
      <c r="C287" s="9" t="s">
        <v>403</v>
      </c>
      <c r="D287" s="32">
        <v>0</v>
      </c>
      <c r="E287" s="22" t="s">
        <v>692</v>
      </c>
      <c r="F287" s="17">
        <v>0</v>
      </c>
      <c r="G287" s="39" t="s">
        <v>692</v>
      </c>
      <c r="H287" s="45"/>
    </row>
    <row r="288" spans="1:8" ht="12.75">
      <c r="A288" s="10" t="s">
        <v>394</v>
      </c>
      <c r="B288" s="13" t="s">
        <v>404</v>
      </c>
      <c r="C288" s="9" t="s">
        <v>405</v>
      </c>
      <c r="D288" s="32">
        <v>1081</v>
      </c>
      <c r="E288" s="22" t="s">
        <v>3</v>
      </c>
      <c r="F288" s="17">
        <v>1086</v>
      </c>
      <c r="G288" s="39" t="s">
        <v>3</v>
      </c>
      <c r="H288" s="44">
        <v>0.46253469010175763</v>
      </c>
    </row>
    <row r="289" spans="1:8" ht="12.75">
      <c r="A289" s="10" t="s">
        <v>394</v>
      </c>
      <c r="B289" s="13" t="s">
        <v>404</v>
      </c>
      <c r="C289" s="9" t="s">
        <v>416</v>
      </c>
      <c r="D289" s="32">
        <v>4484</v>
      </c>
      <c r="E289" s="22" t="s">
        <v>3</v>
      </c>
      <c r="F289" s="17">
        <v>1304</v>
      </c>
      <c r="G289" s="39" t="s">
        <v>3</v>
      </c>
      <c r="H289" s="44">
        <v>-70.91882247992864</v>
      </c>
    </row>
    <row r="290" spans="1:8" ht="12.75">
      <c r="A290" s="10" t="s">
        <v>394</v>
      </c>
      <c r="B290" s="13" t="s">
        <v>418</v>
      </c>
      <c r="C290" s="9" t="s">
        <v>417</v>
      </c>
      <c r="D290" s="32">
        <v>21</v>
      </c>
      <c r="E290" s="22" t="s">
        <v>3</v>
      </c>
      <c r="F290" s="17">
        <v>18</v>
      </c>
      <c r="G290" s="39" t="s">
        <v>3</v>
      </c>
      <c r="H290" s="44">
        <v>-14.285714285714285</v>
      </c>
    </row>
    <row r="291" spans="1:8" ht="12.75">
      <c r="A291" s="10" t="s">
        <v>394</v>
      </c>
      <c r="B291" s="13" t="s">
        <v>407</v>
      </c>
      <c r="C291" s="9" t="s">
        <v>406</v>
      </c>
      <c r="D291" s="32">
        <v>8</v>
      </c>
      <c r="E291" s="22" t="s">
        <v>3</v>
      </c>
      <c r="F291" s="17">
        <v>13</v>
      </c>
      <c r="G291" s="39" t="s">
        <v>3</v>
      </c>
      <c r="H291" s="44">
        <v>62.5</v>
      </c>
    </row>
    <row r="292" spans="1:8" ht="12.75">
      <c r="A292" s="10" t="s">
        <v>394</v>
      </c>
      <c r="B292" s="13" t="s">
        <v>402</v>
      </c>
      <c r="C292" s="9" t="s">
        <v>412</v>
      </c>
      <c r="D292" s="32">
        <v>3904</v>
      </c>
      <c r="E292" s="22" t="s">
        <v>3</v>
      </c>
      <c r="F292" s="17">
        <v>3320</v>
      </c>
      <c r="G292" s="39" t="s">
        <v>3</v>
      </c>
      <c r="H292" s="44">
        <v>-14.959016393442623</v>
      </c>
    </row>
    <row r="293" spans="1:8" ht="12.75">
      <c r="A293" s="10" t="s">
        <v>394</v>
      </c>
      <c r="B293" s="13" t="s">
        <v>402</v>
      </c>
      <c r="C293" s="9" t="s">
        <v>401</v>
      </c>
      <c r="D293" s="32">
        <v>2869</v>
      </c>
      <c r="E293" s="22" t="s">
        <v>3</v>
      </c>
      <c r="F293" s="17">
        <v>3501</v>
      </c>
      <c r="G293" s="39" t="s">
        <v>3</v>
      </c>
      <c r="H293" s="44">
        <v>22.028581387242944</v>
      </c>
    </row>
    <row r="294" spans="1:8" ht="12.75">
      <c r="A294" s="10" t="s">
        <v>394</v>
      </c>
      <c r="B294" s="13" t="s">
        <v>420</v>
      </c>
      <c r="C294" s="9" t="s">
        <v>419</v>
      </c>
      <c r="D294" s="32">
        <v>12</v>
      </c>
      <c r="E294" s="22" t="s">
        <v>3</v>
      </c>
      <c r="F294" s="17">
        <v>77</v>
      </c>
      <c r="G294" s="39" t="s">
        <v>3</v>
      </c>
      <c r="H294" s="44">
        <v>541.6666666666667</v>
      </c>
    </row>
    <row r="295" spans="1:8" ht="12.75">
      <c r="A295" s="10" t="s">
        <v>394</v>
      </c>
      <c r="B295" s="13" t="s">
        <v>395</v>
      </c>
      <c r="C295" s="9" t="s">
        <v>28</v>
      </c>
      <c r="D295" s="32">
        <v>0</v>
      </c>
      <c r="E295" s="22" t="s">
        <v>692</v>
      </c>
      <c r="F295" s="17">
        <v>0</v>
      </c>
      <c r="G295" s="39" t="s">
        <v>692</v>
      </c>
      <c r="H295" s="45"/>
    </row>
    <row r="296" spans="1:8" ht="25.5">
      <c r="A296" s="10" t="s">
        <v>421</v>
      </c>
      <c r="B296" s="13" t="s">
        <v>429</v>
      </c>
      <c r="C296" s="9" t="s">
        <v>428</v>
      </c>
      <c r="D296" s="32">
        <v>743</v>
      </c>
      <c r="E296" s="22" t="s">
        <v>3</v>
      </c>
      <c r="F296" s="17">
        <v>83</v>
      </c>
      <c r="G296" s="39" t="s">
        <v>3</v>
      </c>
      <c r="H296" s="44">
        <v>-88.82907133243607</v>
      </c>
    </row>
    <row r="297" spans="1:8" ht="12.75">
      <c r="A297" s="10" t="s">
        <v>421</v>
      </c>
      <c r="B297" s="13" t="s">
        <v>439</v>
      </c>
      <c r="C297" s="9" t="s">
        <v>65</v>
      </c>
      <c r="D297" s="32">
        <v>7</v>
      </c>
      <c r="E297" s="22" t="s">
        <v>3</v>
      </c>
      <c r="F297" s="17">
        <v>0</v>
      </c>
      <c r="G297" s="39" t="s">
        <v>3</v>
      </c>
      <c r="H297" s="44">
        <v>-100</v>
      </c>
    </row>
    <row r="298" spans="1:8" ht="12.75">
      <c r="A298" s="10" t="s">
        <v>421</v>
      </c>
      <c r="B298" s="13" t="s">
        <v>434</v>
      </c>
      <c r="C298" s="9" t="s">
        <v>65</v>
      </c>
      <c r="D298" s="32">
        <v>290</v>
      </c>
      <c r="E298" s="22" t="s">
        <v>3</v>
      </c>
      <c r="F298" s="17">
        <v>245</v>
      </c>
      <c r="G298" s="39" t="s">
        <v>3</v>
      </c>
      <c r="H298" s="44">
        <v>-15.517241379310345</v>
      </c>
    </row>
    <row r="299" spans="1:8" ht="25.5">
      <c r="A299" s="10" t="s">
        <v>421</v>
      </c>
      <c r="B299" s="13" t="s">
        <v>433</v>
      </c>
      <c r="C299" s="9" t="s">
        <v>432</v>
      </c>
      <c r="D299" s="32">
        <v>20</v>
      </c>
      <c r="E299" s="22" t="s">
        <v>3</v>
      </c>
      <c r="F299" s="17">
        <v>7</v>
      </c>
      <c r="G299" s="39" t="s">
        <v>3</v>
      </c>
      <c r="H299" s="44">
        <v>-65</v>
      </c>
    </row>
    <row r="300" spans="1:8" ht="12.75">
      <c r="A300" s="10" t="s">
        <v>421</v>
      </c>
      <c r="B300" s="13" t="s">
        <v>448</v>
      </c>
      <c r="C300" s="9" t="s">
        <v>447</v>
      </c>
      <c r="D300" s="32">
        <v>0</v>
      </c>
      <c r="E300" s="22" t="s">
        <v>3</v>
      </c>
      <c r="F300" s="17">
        <v>0</v>
      </c>
      <c r="G300" s="39" t="s">
        <v>3</v>
      </c>
      <c r="H300" s="45"/>
    </row>
    <row r="301" spans="1:8" ht="12.75">
      <c r="A301" s="10" t="s">
        <v>421</v>
      </c>
      <c r="B301" s="13" t="s">
        <v>443</v>
      </c>
      <c r="C301" s="9" t="s">
        <v>442</v>
      </c>
      <c r="D301" s="32">
        <v>0</v>
      </c>
      <c r="E301" s="22" t="s">
        <v>3</v>
      </c>
      <c r="F301" s="17">
        <v>0</v>
      </c>
      <c r="G301" s="39" t="s">
        <v>3</v>
      </c>
      <c r="H301" s="45"/>
    </row>
    <row r="302" spans="1:8" ht="12.75">
      <c r="A302" s="10" t="s">
        <v>421</v>
      </c>
      <c r="B302" s="13" t="s">
        <v>431</v>
      </c>
      <c r="C302" s="9" t="s">
        <v>430</v>
      </c>
      <c r="D302" s="32">
        <v>3699</v>
      </c>
      <c r="E302" s="22" t="s">
        <v>3</v>
      </c>
      <c r="F302" s="17">
        <v>1828</v>
      </c>
      <c r="G302" s="39" t="s">
        <v>3</v>
      </c>
      <c r="H302" s="44">
        <v>-50.58123817247905</v>
      </c>
    </row>
    <row r="303" spans="1:8" ht="12.75">
      <c r="A303" s="10" t="s">
        <v>421</v>
      </c>
      <c r="B303" s="13" t="s">
        <v>423</v>
      </c>
      <c r="C303" s="9" t="s">
        <v>422</v>
      </c>
      <c r="D303" s="32">
        <v>0</v>
      </c>
      <c r="E303" s="22" t="s">
        <v>3</v>
      </c>
      <c r="F303" s="17">
        <v>0</v>
      </c>
      <c r="G303" s="39" t="s">
        <v>3</v>
      </c>
      <c r="H303" s="45"/>
    </row>
    <row r="304" spans="1:8" ht="12.75">
      <c r="A304" s="10" t="s">
        <v>421</v>
      </c>
      <c r="B304" s="13" t="s">
        <v>427</v>
      </c>
      <c r="C304" s="9" t="s">
        <v>426</v>
      </c>
      <c r="D304" s="32">
        <v>40</v>
      </c>
      <c r="E304" s="22" t="s">
        <v>3</v>
      </c>
      <c r="F304" s="17">
        <v>5</v>
      </c>
      <c r="G304" s="39" t="s">
        <v>3</v>
      </c>
      <c r="H304" s="44">
        <v>-87.5</v>
      </c>
    </row>
    <row r="305" spans="1:8" ht="12.75">
      <c r="A305" s="10" t="s">
        <v>421</v>
      </c>
      <c r="B305" s="13" t="s">
        <v>425</v>
      </c>
      <c r="C305" s="9" t="s">
        <v>424</v>
      </c>
      <c r="D305" s="32">
        <v>0</v>
      </c>
      <c r="E305" s="22" t="s">
        <v>3</v>
      </c>
      <c r="F305" s="17">
        <v>0</v>
      </c>
      <c r="G305" s="39" t="s">
        <v>3</v>
      </c>
      <c r="H305" s="45"/>
    </row>
    <row r="306" spans="1:8" ht="25.5">
      <c r="A306" s="10" t="s">
        <v>421</v>
      </c>
      <c r="B306" s="13" t="s">
        <v>445</v>
      </c>
      <c r="C306" s="9" t="s">
        <v>444</v>
      </c>
      <c r="D306" s="32">
        <v>5</v>
      </c>
      <c r="E306" s="22" t="s">
        <v>3</v>
      </c>
      <c r="F306" s="17">
        <v>4</v>
      </c>
      <c r="G306" s="39" t="s">
        <v>3</v>
      </c>
      <c r="H306" s="44">
        <v>-20</v>
      </c>
    </row>
    <row r="307" spans="1:8" ht="12.75">
      <c r="A307" s="10" t="s">
        <v>421</v>
      </c>
      <c r="B307" s="13" t="s">
        <v>438</v>
      </c>
      <c r="C307" s="9" t="s">
        <v>437</v>
      </c>
      <c r="D307" s="32">
        <v>18</v>
      </c>
      <c r="E307" s="22" t="s">
        <v>3</v>
      </c>
      <c r="F307" s="17">
        <v>0</v>
      </c>
      <c r="G307" s="39" t="s">
        <v>3</v>
      </c>
      <c r="H307" s="44">
        <v>-100</v>
      </c>
    </row>
    <row r="308" spans="1:8" ht="12.75">
      <c r="A308" s="10" t="s">
        <v>421</v>
      </c>
      <c r="B308" s="13" t="s">
        <v>436</v>
      </c>
      <c r="C308" s="9" t="s">
        <v>435</v>
      </c>
      <c r="D308" s="32">
        <v>1334</v>
      </c>
      <c r="E308" s="22" t="s">
        <v>3</v>
      </c>
      <c r="F308" s="17">
        <v>396</v>
      </c>
      <c r="G308" s="39" t="s">
        <v>3</v>
      </c>
      <c r="H308" s="44">
        <v>-70.31484257871064</v>
      </c>
    </row>
    <row r="309" spans="1:8" ht="12.75">
      <c r="A309" s="10" t="s">
        <v>421</v>
      </c>
      <c r="B309" s="13" t="s">
        <v>441</v>
      </c>
      <c r="C309" s="9" t="s">
        <v>440</v>
      </c>
      <c r="D309" s="32">
        <v>2131</v>
      </c>
      <c r="E309" s="22" t="s">
        <v>3</v>
      </c>
      <c r="F309" s="17">
        <v>1247</v>
      </c>
      <c r="G309" s="39" t="s">
        <v>3</v>
      </c>
      <c r="H309" s="44">
        <v>-41.48287189113093</v>
      </c>
    </row>
    <row r="310" spans="1:8" ht="12.75">
      <c r="A310" s="10" t="s">
        <v>421</v>
      </c>
      <c r="B310" s="13" t="s">
        <v>446</v>
      </c>
      <c r="C310" s="9" t="s">
        <v>65</v>
      </c>
      <c r="D310" s="32">
        <v>11</v>
      </c>
      <c r="E310" s="22" t="s">
        <v>3</v>
      </c>
      <c r="F310" s="17">
        <v>0</v>
      </c>
      <c r="G310" s="39" t="s">
        <v>3</v>
      </c>
      <c r="H310" s="44">
        <v>-100</v>
      </c>
    </row>
    <row r="311" spans="1:8" ht="12.75">
      <c r="A311" s="10" t="s">
        <v>449</v>
      </c>
      <c r="B311" s="13" t="s">
        <v>457</v>
      </c>
      <c r="C311" s="9" t="s">
        <v>456</v>
      </c>
      <c r="D311" s="32">
        <v>27</v>
      </c>
      <c r="E311" s="22" t="s">
        <v>3</v>
      </c>
      <c r="F311" s="17">
        <v>52</v>
      </c>
      <c r="G311" s="39" t="s">
        <v>3</v>
      </c>
      <c r="H311" s="44">
        <v>92.5925925925926</v>
      </c>
    </row>
    <row r="312" spans="1:8" ht="12.75">
      <c r="A312" s="10" t="s">
        <v>449</v>
      </c>
      <c r="B312" s="13" t="s">
        <v>453</v>
      </c>
      <c r="C312" s="9" t="s">
        <v>452</v>
      </c>
      <c r="D312" s="32">
        <v>2</v>
      </c>
      <c r="E312" s="22" t="s">
        <v>3</v>
      </c>
      <c r="F312" s="17">
        <v>2</v>
      </c>
      <c r="G312" s="39" t="s">
        <v>3</v>
      </c>
      <c r="H312" s="44">
        <v>0</v>
      </c>
    </row>
    <row r="313" spans="1:8" ht="25.5">
      <c r="A313" s="10" t="s">
        <v>449</v>
      </c>
      <c r="B313" s="13" t="s">
        <v>462</v>
      </c>
      <c r="C313" s="9" t="s">
        <v>461</v>
      </c>
      <c r="D313" s="32">
        <v>112</v>
      </c>
      <c r="E313" s="22" t="s">
        <v>3</v>
      </c>
      <c r="F313" s="17">
        <v>12</v>
      </c>
      <c r="G313" s="39"/>
      <c r="H313" s="44">
        <v>-89.28571428571429</v>
      </c>
    </row>
    <row r="314" spans="1:8" ht="12.75">
      <c r="A314" s="10" t="s">
        <v>449</v>
      </c>
      <c r="B314" s="13" t="s">
        <v>465</v>
      </c>
      <c r="C314" s="9" t="s">
        <v>464</v>
      </c>
      <c r="D314" s="32">
        <v>0</v>
      </c>
      <c r="E314" s="22" t="s">
        <v>692</v>
      </c>
      <c r="F314" s="17">
        <v>0</v>
      </c>
      <c r="G314" s="39" t="s">
        <v>692</v>
      </c>
      <c r="H314" s="45"/>
    </row>
    <row r="315" spans="1:8" ht="12.75">
      <c r="A315" s="10" t="s">
        <v>449</v>
      </c>
      <c r="B315" s="13" t="s">
        <v>460</v>
      </c>
      <c r="C315" s="9" t="s">
        <v>459</v>
      </c>
      <c r="D315" s="32">
        <v>47</v>
      </c>
      <c r="E315" s="22" t="s">
        <v>3</v>
      </c>
      <c r="F315" s="17">
        <v>49</v>
      </c>
      <c r="G315" s="39"/>
      <c r="H315" s="44">
        <v>4.25531914893617</v>
      </c>
    </row>
    <row r="316" spans="1:8" ht="12.75">
      <c r="A316" s="10" t="s">
        <v>449</v>
      </c>
      <c r="B316" s="13" t="s">
        <v>455</v>
      </c>
      <c r="C316" s="9" t="s">
        <v>458</v>
      </c>
      <c r="D316" s="32">
        <v>30</v>
      </c>
      <c r="E316" s="22" t="s">
        <v>3</v>
      </c>
      <c r="F316" s="17">
        <v>48</v>
      </c>
      <c r="G316" s="39" t="s">
        <v>3</v>
      </c>
      <c r="H316" s="44">
        <v>60</v>
      </c>
    </row>
    <row r="317" spans="1:8" ht="12.75">
      <c r="A317" s="10" t="s">
        <v>449</v>
      </c>
      <c r="B317" s="13" t="s">
        <v>455</v>
      </c>
      <c r="C317" s="9" t="s">
        <v>454</v>
      </c>
      <c r="D317" s="32">
        <v>77</v>
      </c>
      <c r="E317" s="22" t="s">
        <v>3</v>
      </c>
      <c r="F317" s="17">
        <v>13</v>
      </c>
      <c r="G317" s="39"/>
      <c r="H317" s="44">
        <v>-83.11688311688312</v>
      </c>
    </row>
    <row r="318" spans="1:8" ht="12.75">
      <c r="A318" s="10" t="s">
        <v>449</v>
      </c>
      <c r="B318" s="13" t="s">
        <v>451</v>
      </c>
      <c r="C318" s="9" t="s">
        <v>463</v>
      </c>
      <c r="D318" s="32">
        <v>6</v>
      </c>
      <c r="E318" s="22" t="s">
        <v>3</v>
      </c>
      <c r="F318" s="17">
        <v>0</v>
      </c>
      <c r="G318" s="39" t="s">
        <v>692</v>
      </c>
      <c r="H318" s="44">
        <v>-100</v>
      </c>
    </row>
    <row r="319" spans="1:8" ht="12.75">
      <c r="A319" s="10" t="s">
        <v>449</v>
      </c>
      <c r="B319" s="13" t="s">
        <v>451</v>
      </c>
      <c r="C319" s="9" t="s">
        <v>450</v>
      </c>
      <c r="D319" s="32">
        <v>9</v>
      </c>
      <c r="E319" s="22" t="s">
        <v>3</v>
      </c>
      <c r="F319" s="17">
        <v>3</v>
      </c>
      <c r="G319" s="39"/>
      <c r="H319" s="44">
        <v>-66.66666666666666</v>
      </c>
    </row>
    <row r="320" spans="1:8" ht="38.25">
      <c r="A320" s="10" t="s">
        <v>466</v>
      </c>
      <c r="B320" s="13" t="s">
        <v>474</v>
      </c>
      <c r="C320" s="9" t="s">
        <v>477</v>
      </c>
      <c r="D320" s="32">
        <v>0</v>
      </c>
      <c r="E320" s="22"/>
      <c r="F320" s="17">
        <v>0</v>
      </c>
      <c r="G320" s="39"/>
      <c r="H320" s="45"/>
    </row>
    <row r="321" spans="1:8" ht="25.5">
      <c r="A321" s="10" t="s">
        <v>466</v>
      </c>
      <c r="B321" s="13" t="s">
        <v>474</v>
      </c>
      <c r="C321" s="9" t="s">
        <v>473</v>
      </c>
      <c r="D321" s="32">
        <v>1482</v>
      </c>
      <c r="E321" s="22" t="s">
        <v>3</v>
      </c>
      <c r="F321" s="17">
        <v>313</v>
      </c>
      <c r="G321" s="39" t="s">
        <v>3</v>
      </c>
      <c r="H321" s="44">
        <v>-78.87989203778677</v>
      </c>
    </row>
    <row r="322" spans="1:8" ht="51">
      <c r="A322" s="10" t="s">
        <v>466</v>
      </c>
      <c r="B322" s="13" t="s">
        <v>474</v>
      </c>
      <c r="C322" s="9" t="s">
        <v>493</v>
      </c>
      <c r="D322" s="32">
        <v>0</v>
      </c>
      <c r="E322" s="22"/>
      <c r="F322" s="17">
        <v>0</v>
      </c>
      <c r="G322" s="39"/>
      <c r="H322" s="45"/>
    </row>
    <row r="323" spans="1:8" ht="12.75">
      <c r="A323" s="10" t="s">
        <v>466</v>
      </c>
      <c r="B323" s="13" t="s">
        <v>482</v>
      </c>
      <c r="C323" s="9" t="s">
        <v>481</v>
      </c>
      <c r="D323" s="32">
        <v>0</v>
      </c>
      <c r="E323" s="22" t="s">
        <v>3</v>
      </c>
      <c r="F323" s="18">
        <v>265</v>
      </c>
      <c r="G323" s="40"/>
      <c r="H323" s="45"/>
    </row>
    <row r="324" spans="1:8" ht="27" customHeight="1">
      <c r="A324" s="10" t="s">
        <v>466</v>
      </c>
      <c r="B324" s="13" t="s">
        <v>498</v>
      </c>
      <c r="C324" s="9" t="s">
        <v>497</v>
      </c>
      <c r="D324" s="32">
        <v>0</v>
      </c>
      <c r="E324" s="22" t="s">
        <v>695</v>
      </c>
      <c r="F324" s="17">
        <v>0</v>
      </c>
      <c r="G324" s="39" t="s">
        <v>695</v>
      </c>
      <c r="H324" s="45"/>
    </row>
    <row r="325" spans="1:8" ht="12.75">
      <c r="A325" s="10" t="s">
        <v>466</v>
      </c>
      <c r="B325" s="13" t="s">
        <v>486</v>
      </c>
      <c r="C325" s="9" t="s">
        <v>485</v>
      </c>
      <c r="D325" s="32">
        <v>198</v>
      </c>
      <c r="E325" s="22" t="s">
        <v>3</v>
      </c>
      <c r="F325" s="17">
        <v>200</v>
      </c>
      <c r="G325" s="39" t="s">
        <v>3</v>
      </c>
      <c r="H325" s="44">
        <v>1.0101010101010102</v>
      </c>
    </row>
    <row r="326" spans="1:8" ht="12.75">
      <c r="A326" s="10" t="s">
        <v>466</v>
      </c>
      <c r="B326" s="13" t="s">
        <v>476</v>
      </c>
      <c r="C326" s="9" t="s">
        <v>475</v>
      </c>
      <c r="D326" s="32">
        <v>0</v>
      </c>
      <c r="E326" s="22" t="s">
        <v>692</v>
      </c>
      <c r="F326" s="17">
        <v>0</v>
      </c>
      <c r="G326" s="39" t="s">
        <v>692</v>
      </c>
      <c r="H326" s="45"/>
    </row>
    <row r="327" spans="1:8" ht="12.75">
      <c r="A327" s="10" t="s">
        <v>466</v>
      </c>
      <c r="B327" s="13" t="s">
        <v>492</v>
      </c>
      <c r="C327" s="9" t="s">
        <v>491</v>
      </c>
      <c r="D327" s="32">
        <v>0</v>
      </c>
      <c r="E327" s="22" t="s">
        <v>692</v>
      </c>
      <c r="F327" s="17">
        <v>71</v>
      </c>
      <c r="G327" s="39" t="s">
        <v>3</v>
      </c>
      <c r="H327" s="45"/>
    </row>
    <row r="328" spans="1:8" ht="25.5">
      <c r="A328" s="10" t="s">
        <v>466</v>
      </c>
      <c r="B328" s="13" t="s">
        <v>472</v>
      </c>
      <c r="C328" s="9" t="s">
        <v>471</v>
      </c>
      <c r="D328" s="32">
        <v>12</v>
      </c>
      <c r="E328" s="22" t="s">
        <v>3</v>
      </c>
      <c r="F328" s="17">
        <v>8</v>
      </c>
      <c r="G328" s="39" t="s">
        <v>3</v>
      </c>
      <c r="H328" s="44">
        <v>-33.33333333333333</v>
      </c>
    </row>
    <row r="329" spans="1:8" ht="38.25">
      <c r="A329" s="10" t="s">
        <v>466</v>
      </c>
      <c r="B329" s="13" t="s">
        <v>479</v>
      </c>
      <c r="C329" s="9" t="s">
        <v>480</v>
      </c>
      <c r="D329" s="32">
        <v>0</v>
      </c>
      <c r="E329" s="22"/>
      <c r="F329" s="17">
        <v>0</v>
      </c>
      <c r="G329" s="39"/>
      <c r="H329" s="45"/>
    </row>
    <row r="330" spans="1:8" ht="25.5">
      <c r="A330" s="10" t="s">
        <v>466</v>
      </c>
      <c r="B330" s="13" t="s">
        <v>479</v>
      </c>
      <c r="C330" s="9" t="s">
        <v>478</v>
      </c>
      <c r="D330" s="32">
        <v>1220</v>
      </c>
      <c r="E330" s="22" t="s">
        <v>3</v>
      </c>
      <c r="F330" s="17">
        <v>629</v>
      </c>
      <c r="G330" s="39" t="s">
        <v>3</v>
      </c>
      <c r="H330" s="44">
        <v>-48.442622950819676</v>
      </c>
    </row>
    <row r="331" spans="1:8" ht="51">
      <c r="A331" s="10" t="s">
        <v>466</v>
      </c>
      <c r="B331" s="13" t="s">
        <v>479</v>
      </c>
      <c r="C331" s="9" t="s">
        <v>496</v>
      </c>
      <c r="D331" s="32">
        <v>0</v>
      </c>
      <c r="E331" s="22"/>
      <c r="F331" s="17">
        <v>0</v>
      </c>
      <c r="G331" s="39"/>
      <c r="H331" s="45"/>
    </row>
    <row r="332" spans="1:8" ht="25.5">
      <c r="A332" s="10" t="s">
        <v>466</v>
      </c>
      <c r="B332" s="13" t="s">
        <v>495</v>
      </c>
      <c r="C332" s="9" t="s">
        <v>494</v>
      </c>
      <c r="D332" s="32">
        <v>0</v>
      </c>
      <c r="E332" s="22" t="s">
        <v>3</v>
      </c>
      <c r="F332" s="18">
        <v>118</v>
      </c>
      <c r="G332" s="40"/>
      <c r="H332" s="45"/>
    </row>
    <row r="333" spans="1:8" ht="25.5">
      <c r="A333" s="10" t="s">
        <v>466</v>
      </c>
      <c r="B333" s="13" t="s">
        <v>501</v>
      </c>
      <c r="C333" s="9" t="s">
        <v>500</v>
      </c>
      <c r="D333" s="32">
        <v>0</v>
      </c>
      <c r="E333" s="22" t="s">
        <v>205</v>
      </c>
      <c r="F333" s="17">
        <v>6</v>
      </c>
      <c r="G333" s="39" t="s">
        <v>3</v>
      </c>
      <c r="H333" s="45"/>
    </row>
    <row r="334" spans="1:8" ht="25.5">
      <c r="A334" s="10" t="s">
        <v>466</v>
      </c>
      <c r="B334" s="13" t="s">
        <v>490</v>
      </c>
      <c r="C334" s="9" t="s">
        <v>489</v>
      </c>
      <c r="D334" s="32">
        <v>0</v>
      </c>
      <c r="E334" s="22" t="s">
        <v>695</v>
      </c>
      <c r="F334" s="17">
        <v>0</v>
      </c>
      <c r="G334" s="39" t="s">
        <v>695</v>
      </c>
      <c r="H334" s="45"/>
    </row>
    <row r="335" spans="1:8" ht="12.75">
      <c r="A335" s="10" t="s">
        <v>466</v>
      </c>
      <c r="B335" s="13" t="s">
        <v>468</v>
      </c>
      <c r="C335" s="9" t="s">
        <v>470</v>
      </c>
      <c r="D335" s="32">
        <v>3390</v>
      </c>
      <c r="E335" s="22"/>
      <c r="F335" s="17">
        <v>670</v>
      </c>
      <c r="G335" s="39"/>
      <c r="H335" s="44">
        <v>-80.23598820058997</v>
      </c>
    </row>
    <row r="336" spans="1:8" ht="12.75">
      <c r="A336" s="10" t="s">
        <v>466</v>
      </c>
      <c r="B336" s="13" t="s">
        <v>468</v>
      </c>
      <c r="C336" s="9" t="s">
        <v>499</v>
      </c>
      <c r="D336" s="32">
        <v>0</v>
      </c>
      <c r="E336" s="22" t="s">
        <v>692</v>
      </c>
      <c r="F336" s="17">
        <v>0</v>
      </c>
      <c r="G336" s="39" t="s">
        <v>692</v>
      </c>
      <c r="H336" s="45"/>
    </row>
    <row r="337" spans="1:8" ht="12.75">
      <c r="A337" s="10" t="s">
        <v>466</v>
      </c>
      <c r="B337" s="13" t="s">
        <v>468</v>
      </c>
      <c r="C337" s="9" t="s">
        <v>469</v>
      </c>
      <c r="D337" s="32">
        <v>740</v>
      </c>
      <c r="E337" s="22"/>
      <c r="F337" s="17">
        <v>272</v>
      </c>
      <c r="G337" s="39"/>
      <c r="H337" s="44">
        <v>-63.24324324324324</v>
      </c>
    </row>
    <row r="338" spans="1:8" ht="63.75">
      <c r="A338" s="10" t="s">
        <v>466</v>
      </c>
      <c r="B338" s="13" t="s">
        <v>468</v>
      </c>
      <c r="C338" s="9" t="s">
        <v>487</v>
      </c>
      <c r="D338" s="32">
        <v>4031</v>
      </c>
      <c r="E338" s="22" t="s">
        <v>488</v>
      </c>
      <c r="F338" s="17">
        <v>3920</v>
      </c>
      <c r="G338" s="39" t="s">
        <v>488</v>
      </c>
      <c r="H338" s="44">
        <v>-2.7536591416521956</v>
      </c>
    </row>
    <row r="339" spans="1:8" ht="12.75">
      <c r="A339" s="10" t="s">
        <v>466</v>
      </c>
      <c r="B339" s="13" t="s">
        <v>468</v>
      </c>
      <c r="C339" s="9" t="s">
        <v>467</v>
      </c>
      <c r="D339" s="32">
        <v>380</v>
      </c>
      <c r="E339" s="22" t="s">
        <v>3</v>
      </c>
      <c r="F339" s="17">
        <v>92</v>
      </c>
      <c r="G339" s="39" t="s">
        <v>3</v>
      </c>
      <c r="H339" s="44">
        <v>-75.78947368421053</v>
      </c>
    </row>
    <row r="340" spans="1:8" ht="12.75">
      <c r="A340" s="10" t="s">
        <v>466</v>
      </c>
      <c r="B340" s="13" t="s">
        <v>468</v>
      </c>
      <c r="C340" s="9" t="s">
        <v>483</v>
      </c>
      <c r="D340" s="32">
        <v>6443</v>
      </c>
      <c r="E340" s="22" t="s">
        <v>3</v>
      </c>
      <c r="F340" s="17">
        <v>700</v>
      </c>
      <c r="G340" s="39" t="s">
        <v>3</v>
      </c>
      <c r="H340" s="44">
        <v>-89.13549588700916</v>
      </c>
    </row>
    <row r="341" spans="1:8" ht="38.25">
      <c r="A341" s="10" t="s">
        <v>466</v>
      </c>
      <c r="B341" s="13" t="s">
        <v>468</v>
      </c>
      <c r="C341" s="9" t="s">
        <v>704</v>
      </c>
      <c r="D341" s="12"/>
      <c r="E341" s="24" t="s">
        <v>693</v>
      </c>
      <c r="F341" s="18"/>
      <c r="G341" s="40" t="s">
        <v>693</v>
      </c>
      <c r="H341" s="45"/>
    </row>
    <row r="342" spans="1:8" ht="25.5">
      <c r="A342" s="10" t="s">
        <v>466</v>
      </c>
      <c r="B342" s="13" t="s">
        <v>468</v>
      </c>
      <c r="C342" s="9" t="s">
        <v>484</v>
      </c>
      <c r="D342" s="12"/>
      <c r="E342" s="24" t="s">
        <v>705</v>
      </c>
      <c r="F342" s="18"/>
      <c r="G342" s="40" t="s">
        <v>705</v>
      </c>
      <c r="H342" s="45"/>
    </row>
    <row r="343" spans="1:8" ht="12.75">
      <c r="A343" s="10" t="s">
        <v>502</v>
      </c>
      <c r="B343" s="13" t="s">
        <v>520</v>
      </c>
      <c r="C343" s="9" t="s">
        <v>519</v>
      </c>
      <c r="D343" s="32">
        <v>43</v>
      </c>
      <c r="E343" s="22"/>
      <c r="F343" s="17">
        <v>10</v>
      </c>
      <c r="G343" s="39" t="s">
        <v>3</v>
      </c>
      <c r="H343" s="44">
        <v>-76.74418604651163</v>
      </c>
    </row>
    <row r="344" spans="1:8" ht="12.75">
      <c r="A344" s="10" t="s">
        <v>502</v>
      </c>
      <c r="B344" s="13" t="s">
        <v>534</v>
      </c>
      <c r="C344" s="9" t="s">
        <v>533</v>
      </c>
      <c r="D344" s="32">
        <v>1698</v>
      </c>
      <c r="E344" s="22" t="s">
        <v>3</v>
      </c>
      <c r="F344" s="17">
        <v>1349</v>
      </c>
      <c r="G344" s="39" t="s">
        <v>3</v>
      </c>
      <c r="H344" s="44">
        <v>-20.55359246171967</v>
      </c>
    </row>
    <row r="345" spans="1:8" ht="12.75">
      <c r="A345" s="10" t="s">
        <v>502</v>
      </c>
      <c r="B345" s="13" t="s">
        <v>506</v>
      </c>
      <c r="C345" s="9" t="s">
        <v>525</v>
      </c>
      <c r="D345" s="32">
        <v>0</v>
      </c>
      <c r="E345" s="22" t="s">
        <v>692</v>
      </c>
      <c r="F345" s="17">
        <v>11</v>
      </c>
      <c r="G345" s="39" t="s">
        <v>3</v>
      </c>
      <c r="H345" s="45"/>
    </row>
    <row r="346" spans="1:8" ht="12.75">
      <c r="A346" s="10" t="s">
        <v>502</v>
      </c>
      <c r="B346" s="13" t="s">
        <v>506</v>
      </c>
      <c r="C346" s="9" t="s">
        <v>505</v>
      </c>
      <c r="D346" s="32">
        <v>23</v>
      </c>
      <c r="E346" s="22" t="s">
        <v>3</v>
      </c>
      <c r="F346" s="17">
        <v>6</v>
      </c>
      <c r="G346" s="39" t="s">
        <v>3</v>
      </c>
      <c r="H346" s="44">
        <v>-73.91304347826086</v>
      </c>
    </row>
    <row r="347" spans="1:8" ht="12.75">
      <c r="A347" s="10" t="s">
        <v>502</v>
      </c>
      <c r="B347" s="13" t="s">
        <v>516</v>
      </c>
      <c r="C347" s="9" t="s">
        <v>531</v>
      </c>
      <c r="D347" s="32">
        <v>522</v>
      </c>
      <c r="E347" s="22" t="s">
        <v>3</v>
      </c>
      <c r="F347" s="17">
        <v>233</v>
      </c>
      <c r="G347" s="39" t="s">
        <v>3</v>
      </c>
      <c r="H347" s="44">
        <v>-55.3639846743295</v>
      </c>
    </row>
    <row r="348" spans="1:8" ht="12.75">
      <c r="A348" s="10" t="s">
        <v>502</v>
      </c>
      <c r="B348" s="13" t="s">
        <v>516</v>
      </c>
      <c r="C348" s="9" t="s">
        <v>515</v>
      </c>
      <c r="D348" s="32">
        <v>0</v>
      </c>
      <c r="E348" s="22" t="s">
        <v>692</v>
      </c>
      <c r="F348" s="17">
        <v>0</v>
      </c>
      <c r="G348" s="39" t="s">
        <v>692</v>
      </c>
      <c r="H348" s="45"/>
    </row>
    <row r="349" spans="1:8" ht="25.5">
      <c r="A349" s="10" t="s">
        <v>502</v>
      </c>
      <c r="B349" s="13" t="s">
        <v>514</v>
      </c>
      <c r="C349" s="9" t="s">
        <v>513</v>
      </c>
      <c r="D349" s="32">
        <v>141</v>
      </c>
      <c r="E349" s="22" t="s">
        <v>3</v>
      </c>
      <c r="F349" s="17">
        <v>64</v>
      </c>
      <c r="G349" s="39" t="s">
        <v>3</v>
      </c>
      <c r="H349" s="44">
        <v>-54.60992907801418</v>
      </c>
    </row>
    <row r="350" spans="1:8" ht="25.5">
      <c r="A350" s="10" t="s">
        <v>502</v>
      </c>
      <c r="B350" s="13" t="s">
        <v>510</v>
      </c>
      <c r="C350" s="9" t="s">
        <v>509</v>
      </c>
      <c r="D350" s="32">
        <v>0</v>
      </c>
      <c r="E350" s="22" t="s">
        <v>692</v>
      </c>
      <c r="F350" s="17">
        <v>0</v>
      </c>
      <c r="G350" s="39" t="s">
        <v>3</v>
      </c>
      <c r="H350" s="45"/>
    </row>
    <row r="351" spans="1:8" ht="12.75">
      <c r="A351" s="10" t="s">
        <v>502</v>
      </c>
      <c r="B351" s="13" t="s">
        <v>523</v>
      </c>
      <c r="C351" s="9" t="s">
        <v>522</v>
      </c>
      <c r="D351" s="32">
        <v>25</v>
      </c>
      <c r="E351" s="22" t="s">
        <v>3</v>
      </c>
      <c r="F351" s="17">
        <v>11</v>
      </c>
      <c r="G351" s="39" t="s">
        <v>3</v>
      </c>
      <c r="H351" s="44">
        <v>-56</v>
      </c>
    </row>
    <row r="352" spans="1:8" ht="12.75">
      <c r="A352" s="10" t="s">
        <v>502</v>
      </c>
      <c r="B352" s="13" t="s">
        <v>530</v>
      </c>
      <c r="C352" s="9" t="s">
        <v>529</v>
      </c>
      <c r="D352" s="32">
        <v>0</v>
      </c>
      <c r="E352" s="22" t="s">
        <v>692</v>
      </c>
      <c r="F352" s="17">
        <v>0</v>
      </c>
      <c r="G352" s="39" t="s">
        <v>692</v>
      </c>
      <c r="H352" s="45"/>
    </row>
    <row r="353" spans="1:8" ht="12.75">
      <c r="A353" s="10" t="s">
        <v>502</v>
      </c>
      <c r="B353" s="13" t="s">
        <v>504</v>
      </c>
      <c r="C353" s="9" t="s">
        <v>503</v>
      </c>
      <c r="D353" s="32">
        <v>1105</v>
      </c>
      <c r="E353" s="22" t="s">
        <v>3</v>
      </c>
      <c r="F353" s="17">
        <v>152</v>
      </c>
      <c r="G353" s="39" t="s">
        <v>3</v>
      </c>
      <c r="H353" s="44">
        <v>-86.24434389140272</v>
      </c>
    </row>
    <row r="354" spans="1:8" ht="25.5">
      <c r="A354" s="10" t="s">
        <v>502</v>
      </c>
      <c r="B354" s="13" t="s">
        <v>508</v>
      </c>
      <c r="C354" s="9" t="s">
        <v>507</v>
      </c>
      <c r="D354" s="32">
        <v>209</v>
      </c>
      <c r="E354" s="22" t="s">
        <v>3</v>
      </c>
      <c r="F354" s="17">
        <v>117</v>
      </c>
      <c r="G354" s="39" t="s">
        <v>3</v>
      </c>
      <c r="H354" s="44">
        <v>-44.01913875598086</v>
      </c>
    </row>
    <row r="355" spans="1:8" ht="38.25">
      <c r="A355" s="10" t="s">
        <v>502</v>
      </c>
      <c r="B355" s="13" t="s">
        <v>511</v>
      </c>
      <c r="C355" s="9" t="s">
        <v>512</v>
      </c>
      <c r="D355" s="32">
        <v>40</v>
      </c>
      <c r="E355" s="22" t="s">
        <v>3</v>
      </c>
      <c r="F355" s="17">
        <v>2</v>
      </c>
      <c r="G355" s="39" t="s">
        <v>3</v>
      </c>
      <c r="H355" s="44">
        <v>-95</v>
      </c>
    </row>
    <row r="356" spans="1:8" ht="12.75">
      <c r="A356" s="10" t="s">
        <v>502</v>
      </c>
      <c r="B356" s="13" t="s">
        <v>511</v>
      </c>
      <c r="C356" s="9" t="s">
        <v>41</v>
      </c>
      <c r="D356" s="32">
        <v>236</v>
      </c>
      <c r="E356" s="22"/>
      <c r="F356" s="17">
        <v>43</v>
      </c>
      <c r="G356" s="39" t="s">
        <v>3</v>
      </c>
      <c r="H356" s="44">
        <v>-81.77966101694916</v>
      </c>
    </row>
    <row r="357" spans="1:8" ht="12.75">
      <c r="A357" s="10" t="s">
        <v>502</v>
      </c>
      <c r="B357" s="13" t="s">
        <v>511</v>
      </c>
      <c r="C357" s="9" t="s">
        <v>521</v>
      </c>
      <c r="D357" s="32">
        <v>0</v>
      </c>
      <c r="E357" s="22" t="s">
        <v>3</v>
      </c>
      <c r="F357" s="17">
        <v>3</v>
      </c>
      <c r="G357" s="39" t="s">
        <v>3</v>
      </c>
      <c r="H357" s="45"/>
    </row>
    <row r="358" spans="1:8" ht="12.75">
      <c r="A358" s="10" t="s">
        <v>502</v>
      </c>
      <c r="B358" s="13" t="s">
        <v>524</v>
      </c>
      <c r="C358" s="9" t="s">
        <v>264</v>
      </c>
      <c r="D358" s="32">
        <v>0</v>
      </c>
      <c r="E358" s="22" t="s">
        <v>692</v>
      </c>
      <c r="F358" s="17">
        <v>0</v>
      </c>
      <c r="G358" s="39" t="s">
        <v>692</v>
      </c>
      <c r="H358" s="45"/>
    </row>
    <row r="359" spans="1:8" ht="25.5">
      <c r="A359" s="10" t="s">
        <v>502</v>
      </c>
      <c r="B359" s="13" t="s">
        <v>518</v>
      </c>
      <c r="C359" s="9" t="s">
        <v>517</v>
      </c>
      <c r="D359" s="32">
        <v>0</v>
      </c>
      <c r="E359" s="22" t="s">
        <v>3</v>
      </c>
      <c r="F359" s="17">
        <v>0</v>
      </c>
      <c r="G359" s="39" t="s">
        <v>3</v>
      </c>
      <c r="H359" s="45"/>
    </row>
    <row r="360" spans="1:8" ht="25.5">
      <c r="A360" s="10" t="s">
        <v>502</v>
      </c>
      <c r="B360" s="13" t="s">
        <v>518</v>
      </c>
      <c r="C360" s="9" t="s">
        <v>526</v>
      </c>
      <c r="D360" s="32">
        <v>212</v>
      </c>
      <c r="E360" s="22" t="s">
        <v>3</v>
      </c>
      <c r="F360" s="17">
        <v>121</v>
      </c>
      <c r="G360" s="39" t="s">
        <v>3</v>
      </c>
      <c r="H360" s="44">
        <v>-42.924528301886795</v>
      </c>
    </row>
    <row r="361" spans="1:8" ht="12.75">
      <c r="A361" s="10" t="s">
        <v>502</v>
      </c>
      <c r="B361" s="13" t="s">
        <v>518</v>
      </c>
      <c r="C361" s="9" t="s">
        <v>535</v>
      </c>
      <c r="D361" s="32">
        <v>0</v>
      </c>
      <c r="E361" s="22" t="s">
        <v>3</v>
      </c>
      <c r="F361" s="17">
        <v>12</v>
      </c>
      <c r="G361" s="39" t="s">
        <v>3</v>
      </c>
      <c r="H361" s="45"/>
    </row>
    <row r="362" spans="1:8" ht="12.75">
      <c r="A362" s="10" t="s">
        <v>502</v>
      </c>
      <c r="B362" s="13" t="s">
        <v>528</v>
      </c>
      <c r="C362" s="9" t="s">
        <v>527</v>
      </c>
      <c r="D362" s="32">
        <v>63</v>
      </c>
      <c r="E362" s="22" t="s">
        <v>3</v>
      </c>
      <c r="F362" s="17">
        <v>68</v>
      </c>
      <c r="G362" s="39" t="s">
        <v>3</v>
      </c>
      <c r="H362" s="44">
        <v>7.936507936507936</v>
      </c>
    </row>
    <row r="363" spans="1:8" ht="12.75">
      <c r="A363" s="10" t="s">
        <v>502</v>
      </c>
      <c r="B363" s="13" t="s">
        <v>536</v>
      </c>
      <c r="C363" s="9" t="s">
        <v>41</v>
      </c>
      <c r="D363" s="32">
        <v>494</v>
      </c>
      <c r="E363" s="22"/>
      <c r="F363" s="17">
        <v>99</v>
      </c>
      <c r="G363" s="39" t="s">
        <v>3</v>
      </c>
      <c r="H363" s="44">
        <v>-79.95951417004049</v>
      </c>
    </row>
    <row r="364" spans="1:8" ht="12.75">
      <c r="A364" s="10" t="s">
        <v>502</v>
      </c>
      <c r="B364" s="13" t="s">
        <v>532</v>
      </c>
      <c r="C364" s="9" t="s">
        <v>531</v>
      </c>
      <c r="D364" s="32">
        <v>559</v>
      </c>
      <c r="E364" s="22" t="s">
        <v>3</v>
      </c>
      <c r="F364" s="17">
        <v>458</v>
      </c>
      <c r="G364" s="39" t="s">
        <v>3</v>
      </c>
      <c r="H364" s="44">
        <v>-18.067978533094813</v>
      </c>
    </row>
    <row r="365" spans="1:8" ht="12.75">
      <c r="A365" s="10" t="s">
        <v>537</v>
      </c>
      <c r="B365" s="13" t="s">
        <v>541</v>
      </c>
      <c r="C365" s="9" t="s">
        <v>540</v>
      </c>
      <c r="D365" s="32">
        <v>80</v>
      </c>
      <c r="E365" s="22" t="s">
        <v>3</v>
      </c>
      <c r="F365" s="17">
        <v>302</v>
      </c>
      <c r="G365" s="39" t="s">
        <v>3</v>
      </c>
      <c r="H365" s="44">
        <v>277.5</v>
      </c>
    </row>
    <row r="366" spans="1:8" ht="12.75">
      <c r="A366" s="10" t="s">
        <v>537</v>
      </c>
      <c r="B366" s="13" t="s">
        <v>555</v>
      </c>
      <c r="C366" s="9" t="s">
        <v>554</v>
      </c>
      <c r="D366" s="32">
        <v>381</v>
      </c>
      <c r="E366" s="22" t="s">
        <v>3</v>
      </c>
      <c r="F366" s="17">
        <v>310</v>
      </c>
      <c r="G366" s="39" t="s">
        <v>3</v>
      </c>
      <c r="H366" s="44">
        <v>-18.635170603674542</v>
      </c>
    </row>
    <row r="367" spans="1:8" ht="25.5">
      <c r="A367" s="10" t="s">
        <v>537</v>
      </c>
      <c r="B367" s="13" t="s">
        <v>550</v>
      </c>
      <c r="C367" s="9" t="s">
        <v>549</v>
      </c>
      <c r="D367" s="32">
        <v>0</v>
      </c>
      <c r="E367" s="22" t="s">
        <v>701</v>
      </c>
      <c r="F367" s="17">
        <v>0</v>
      </c>
      <c r="G367" s="39" t="s">
        <v>701</v>
      </c>
      <c r="H367" s="45"/>
    </row>
    <row r="368" spans="1:8" ht="12.75">
      <c r="A368" s="10" t="s">
        <v>537</v>
      </c>
      <c r="B368" s="13" t="s">
        <v>543</v>
      </c>
      <c r="C368" s="9" t="s">
        <v>551</v>
      </c>
      <c r="D368" s="32">
        <v>0</v>
      </c>
      <c r="E368" s="22" t="s">
        <v>692</v>
      </c>
      <c r="F368" s="17">
        <v>0</v>
      </c>
      <c r="G368" s="39" t="s">
        <v>692</v>
      </c>
      <c r="H368" s="45"/>
    </row>
    <row r="369" spans="1:8" ht="25.5">
      <c r="A369" s="10" t="s">
        <v>537</v>
      </c>
      <c r="B369" s="13" t="s">
        <v>543</v>
      </c>
      <c r="C369" s="9" t="s">
        <v>542</v>
      </c>
      <c r="D369" s="32">
        <v>0</v>
      </c>
      <c r="E369" s="22" t="s">
        <v>701</v>
      </c>
      <c r="F369" s="17">
        <v>0</v>
      </c>
      <c r="G369" s="39" t="s">
        <v>701</v>
      </c>
      <c r="H369" s="45"/>
    </row>
    <row r="370" spans="1:8" ht="25.5">
      <c r="A370" s="10" t="s">
        <v>537</v>
      </c>
      <c r="B370" s="13" t="s">
        <v>543</v>
      </c>
      <c r="C370" s="9" t="s">
        <v>553</v>
      </c>
      <c r="D370" s="12">
        <v>0</v>
      </c>
      <c r="E370" s="24"/>
      <c r="F370" s="18">
        <v>0</v>
      </c>
      <c r="G370" s="40"/>
      <c r="H370" s="45"/>
    </row>
    <row r="371" spans="1:8" ht="12.75">
      <c r="A371" s="10" t="s">
        <v>537</v>
      </c>
      <c r="B371" s="13" t="s">
        <v>543</v>
      </c>
      <c r="C371" s="9" t="s">
        <v>41</v>
      </c>
      <c r="D371" s="32">
        <v>727</v>
      </c>
      <c r="E371" s="22" t="s">
        <v>3</v>
      </c>
      <c r="F371" s="17">
        <v>172</v>
      </c>
      <c r="G371" s="39" t="s">
        <v>3</v>
      </c>
      <c r="H371" s="44">
        <v>-76.34112792297113</v>
      </c>
    </row>
    <row r="372" spans="1:8" ht="12.75">
      <c r="A372" s="10" t="s">
        <v>537</v>
      </c>
      <c r="B372" s="13" t="s">
        <v>543</v>
      </c>
      <c r="C372" s="9" t="s">
        <v>544</v>
      </c>
      <c r="D372" s="32">
        <v>359</v>
      </c>
      <c r="E372" s="22" t="s">
        <v>3</v>
      </c>
      <c r="F372" s="17">
        <v>120</v>
      </c>
      <c r="G372" s="39" t="s">
        <v>3</v>
      </c>
      <c r="H372" s="44">
        <v>-66.57381615598887</v>
      </c>
    </row>
    <row r="373" spans="1:8" ht="38.25">
      <c r="A373" s="10" t="s">
        <v>537</v>
      </c>
      <c r="B373" s="13" t="s">
        <v>543</v>
      </c>
      <c r="C373" s="9" t="s">
        <v>552</v>
      </c>
      <c r="D373" s="32">
        <v>0</v>
      </c>
      <c r="E373" s="22" t="s">
        <v>692</v>
      </c>
      <c r="F373" s="18"/>
      <c r="G373" s="40" t="s">
        <v>693</v>
      </c>
      <c r="H373" s="45"/>
    </row>
    <row r="374" spans="1:8" ht="12.75">
      <c r="A374" s="10" t="s">
        <v>537</v>
      </c>
      <c r="B374" s="13" t="s">
        <v>539</v>
      </c>
      <c r="C374" s="9" t="s">
        <v>538</v>
      </c>
      <c r="D374" s="32">
        <v>429</v>
      </c>
      <c r="E374" s="22"/>
      <c r="F374" s="17">
        <v>669</v>
      </c>
      <c r="G374" s="25" t="s">
        <v>3</v>
      </c>
      <c r="H374" s="44">
        <v>55.94405594405595</v>
      </c>
    </row>
    <row r="375" spans="1:8" ht="38.25">
      <c r="A375" s="10" t="s">
        <v>537</v>
      </c>
      <c r="B375" s="13" t="s">
        <v>548</v>
      </c>
      <c r="C375" s="9" t="s">
        <v>547</v>
      </c>
      <c r="D375" s="32">
        <v>54</v>
      </c>
      <c r="E375" s="22" t="s">
        <v>3</v>
      </c>
      <c r="F375" s="17">
        <v>23</v>
      </c>
      <c r="G375" s="25" t="s">
        <v>3</v>
      </c>
      <c r="H375" s="44">
        <v>-57.407407407407405</v>
      </c>
    </row>
    <row r="376" spans="1:8" ht="25.5">
      <c r="A376" s="10" t="s">
        <v>537</v>
      </c>
      <c r="B376" s="13" t="s">
        <v>546</v>
      </c>
      <c r="C376" s="9" t="s">
        <v>545</v>
      </c>
      <c r="D376" s="32">
        <v>421</v>
      </c>
      <c r="E376" s="22" t="s">
        <v>3</v>
      </c>
      <c r="F376" s="17">
        <v>88</v>
      </c>
      <c r="G376" s="25" t="s">
        <v>3</v>
      </c>
      <c r="H376" s="44">
        <v>-79.09738717339667</v>
      </c>
    </row>
    <row r="377" spans="1:8" ht="25.5">
      <c r="A377" s="10" t="s">
        <v>556</v>
      </c>
      <c r="B377" s="13" t="s">
        <v>563</v>
      </c>
      <c r="C377" s="9" t="s">
        <v>562</v>
      </c>
      <c r="D377" s="32">
        <v>31</v>
      </c>
      <c r="E377" s="22" t="s">
        <v>3</v>
      </c>
      <c r="F377" s="17">
        <v>19</v>
      </c>
      <c r="G377" s="25" t="s">
        <v>3</v>
      </c>
      <c r="H377" s="44">
        <v>-38.70967741935484</v>
      </c>
    </row>
    <row r="378" spans="1:8" ht="25.5">
      <c r="A378" s="10" t="s">
        <v>556</v>
      </c>
      <c r="B378" s="13" t="s">
        <v>597</v>
      </c>
      <c r="C378" s="9" t="s">
        <v>605</v>
      </c>
      <c r="D378" s="32">
        <v>422</v>
      </c>
      <c r="E378" s="22" t="s">
        <v>3</v>
      </c>
      <c r="F378" s="17">
        <v>158</v>
      </c>
      <c r="G378" s="25"/>
      <c r="H378" s="44">
        <v>-62.55924170616114</v>
      </c>
    </row>
    <row r="379" spans="1:8" ht="76.5">
      <c r="A379" s="10" t="s">
        <v>556</v>
      </c>
      <c r="B379" s="13" t="s">
        <v>597</v>
      </c>
      <c r="C379" s="9" t="s">
        <v>603</v>
      </c>
      <c r="D379" s="32">
        <v>0</v>
      </c>
      <c r="E379" s="22"/>
      <c r="F379" s="17">
        <v>0</v>
      </c>
      <c r="G379" s="25"/>
      <c r="H379" s="45"/>
    </row>
    <row r="380" spans="1:8" ht="25.5">
      <c r="A380" s="10" t="s">
        <v>556</v>
      </c>
      <c r="B380" s="13" t="s">
        <v>597</v>
      </c>
      <c r="C380" s="9" t="s">
        <v>604</v>
      </c>
      <c r="D380" s="32">
        <v>253</v>
      </c>
      <c r="E380" s="22" t="s">
        <v>3</v>
      </c>
      <c r="F380" s="17">
        <v>62</v>
      </c>
      <c r="G380" s="25" t="s">
        <v>3</v>
      </c>
      <c r="H380" s="44">
        <v>-75.49407114624506</v>
      </c>
    </row>
    <row r="381" spans="1:8" ht="12.75">
      <c r="A381" s="10" t="s">
        <v>556</v>
      </c>
      <c r="B381" s="13" t="s">
        <v>597</v>
      </c>
      <c r="C381" s="9" t="s">
        <v>642</v>
      </c>
      <c r="D381" s="32">
        <v>72</v>
      </c>
      <c r="E381" s="22" t="s">
        <v>3</v>
      </c>
      <c r="F381" s="17">
        <v>48</v>
      </c>
      <c r="G381" s="25" t="s">
        <v>3</v>
      </c>
      <c r="H381" s="44">
        <v>-33.33333333333333</v>
      </c>
    </row>
    <row r="382" spans="1:8" ht="140.25">
      <c r="A382" s="10" t="s">
        <v>556</v>
      </c>
      <c r="B382" s="13" t="s">
        <v>597</v>
      </c>
      <c r="C382" s="9" t="s">
        <v>596</v>
      </c>
      <c r="D382" s="32">
        <v>207</v>
      </c>
      <c r="E382" s="22" t="s">
        <v>3</v>
      </c>
      <c r="F382" s="17">
        <v>0</v>
      </c>
      <c r="G382" s="25" t="s">
        <v>707</v>
      </c>
      <c r="H382" s="44">
        <v>-100</v>
      </c>
    </row>
    <row r="383" spans="1:8" ht="12.75">
      <c r="A383" s="10" t="s">
        <v>556</v>
      </c>
      <c r="B383" s="13" t="s">
        <v>619</v>
      </c>
      <c r="C383" s="9" t="s">
        <v>618</v>
      </c>
      <c r="D383" s="32">
        <v>157</v>
      </c>
      <c r="E383" s="22" t="s">
        <v>3</v>
      </c>
      <c r="F383" s="17">
        <v>78</v>
      </c>
      <c r="G383" s="25" t="s">
        <v>3</v>
      </c>
      <c r="H383" s="44">
        <v>-50.318471337579616</v>
      </c>
    </row>
    <row r="384" spans="1:8" ht="25.5">
      <c r="A384" s="10" t="s">
        <v>556</v>
      </c>
      <c r="B384" s="13" t="s">
        <v>607</v>
      </c>
      <c r="C384" s="9" t="s">
        <v>606</v>
      </c>
      <c r="D384" s="32">
        <v>0</v>
      </c>
      <c r="E384" s="22" t="s">
        <v>692</v>
      </c>
      <c r="F384" s="17">
        <v>6</v>
      </c>
      <c r="G384" s="25" t="s">
        <v>3</v>
      </c>
      <c r="H384" s="45"/>
    </row>
    <row r="385" spans="1:8" ht="25.5">
      <c r="A385" s="10" t="s">
        <v>556</v>
      </c>
      <c r="B385" s="13" t="s">
        <v>636</v>
      </c>
      <c r="C385" s="9" t="s">
        <v>635</v>
      </c>
      <c r="D385" s="32">
        <v>13</v>
      </c>
      <c r="E385" s="22" t="s">
        <v>3</v>
      </c>
      <c r="F385" s="17">
        <v>7</v>
      </c>
      <c r="G385" s="25" t="s">
        <v>3</v>
      </c>
      <c r="H385" s="44">
        <v>-46.15384615384615</v>
      </c>
    </row>
    <row r="386" spans="1:8" ht="25.5">
      <c r="A386" s="10" t="s">
        <v>556</v>
      </c>
      <c r="B386" s="13" t="s">
        <v>633</v>
      </c>
      <c r="C386" s="9" t="s">
        <v>632</v>
      </c>
      <c r="D386" s="32">
        <v>462</v>
      </c>
      <c r="E386" s="22" t="s">
        <v>3</v>
      </c>
      <c r="F386" s="17">
        <v>40</v>
      </c>
      <c r="G386" s="25" t="s">
        <v>3</v>
      </c>
      <c r="H386" s="44">
        <v>-91.34199134199135</v>
      </c>
    </row>
    <row r="387" spans="1:8" ht="12.75">
      <c r="A387" s="10" t="s">
        <v>556</v>
      </c>
      <c r="B387" s="13" t="s">
        <v>599</v>
      </c>
      <c r="C387" s="9" t="s">
        <v>598</v>
      </c>
      <c r="D387" s="32">
        <v>350</v>
      </c>
      <c r="E387" s="22" t="s">
        <v>3</v>
      </c>
      <c r="F387" s="17">
        <v>197</v>
      </c>
      <c r="G387" s="25" t="s">
        <v>3</v>
      </c>
      <c r="H387" s="44">
        <v>-43.714285714285715</v>
      </c>
    </row>
    <row r="388" spans="1:8" ht="51">
      <c r="A388" s="10" t="s">
        <v>556</v>
      </c>
      <c r="B388" s="13" t="s">
        <v>599</v>
      </c>
      <c r="C388" s="9" t="s">
        <v>600</v>
      </c>
      <c r="D388" s="32">
        <v>0</v>
      </c>
      <c r="E388" s="22" t="s">
        <v>3</v>
      </c>
      <c r="F388" s="17">
        <v>0</v>
      </c>
      <c r="G388" s="25" t="s">
        <v>3</v>
      </c>
      <c r="H388" s="45"/>
    </row>
    <row r="389" spans="1:8" ht="12.75">
      <c r="A389" s="10" t="s">
        <v>556</v>
      </c>
      <c r="B389" s="13" t="s">
        <v>599</v>
      </c>
      <c r="C389" s="9" t="s">
        <v>639</v>
      </c>
      <c r="D389" s="32">
        <v>0</v>
      </c>
      <c r="E389" s="22" t="s">
        <v>692</v>
      </c>
      <c r="F389" s="17">
        <v>31</v>
      </c>
      <c r="G389" s="25" t="s">
        <v>3</v>
      </c>
      <c r="H389" s="45"/>
    </row>
    <row r="390" spans="1:8" ht="12.75">
      <c r="A390" s="10" t="s">
        <v>556</v>
      </c>
      <c r="B390" s="13" t="s">
        <v>583</v>
      </c>
      <c r="C390" s="9" t="s">
        <v>582</v>
      </c>
      <c r="D390" s="32">
        <v>41</v>
      </c>
      <c r="E390" s="22" t="s">
        <v>3</v>
      </c>
      <c r="F390" s="17">
        <v>0</v>
      </c>
      <c r="G390" s="25"/>
      <c r="H390" s="44">
        <v>-100</v>
      </c>
    </row>
    <row r="391" spans="1:8" ht="12.75">
      <c r="A391" s="10" t="s">
        <v>556</v>
      </c>
      <c r="B391" s="13" t="s">
        <v>558</v>
      </c>
      <c r="C391" s="9" t="s">
        <v>557</v>
      </c>
      <c r="D391" s="32">
        <v>2764</v>
      </c>
      <c r="E391" s="22" t="s">
        <v>3</v>
      </c>
      <c r="F391" s="17">
        <v>2994</v>
      </c>
      <c r="G391" s="25" t="s">
        <v>3</v>
      </c>
      <c r="H391" s="44">
        <v>8.321273516642547</v>
      </c>
    </row>
    <row r="392" spans="1:8" ht="12.75">
      <c r="A392" s="10" t="s">
        <v>556</v>
      </c>
      <c r="B392" s="13" t="s">
        <v>558</v>
      </c>
      <c r="C392" s="9" t="s">
        <v>623</v>
      </c>
      <c r="D392" s="32">
        <v>0</v>
      </c>
      <c r="E392" s="22" t="s">
        <v>205</v>
      </c>
      <c r="F392" s="17">
        <v>23</v>
      </c>
      <c r="G392" s="25" t="s">
        <v>3</v>
      </c>
      <c r="H392" s="45"/>
    </row>
    <row r="393" spans="1:8" ht="12.75">
      <c r="A393" s="10" t="s">
        <v>556</v>
      </c>
      <c r="B393" s="13" t="s">
        <v>558</v>
      </c>
      <c r="C393" s="9" t="s">
        <v>581</v>
      </c>
      <c r="D393" s="32">
        <v>0</v>
      </c>
      <c r="E393" s="22" t="s">
        <v>692</v>
      </c>
      <c r="F393" s="17">
        <v>31</v>
      </c>
      <c r="G393" s="25" t="s">
        <v>3</v>
      </c>
      <c r="H393" s="45"/>
    </row>
    <row r="394" spans="1:8" ht="25.5">
      <c r="A394" s="10" t="s">
        <v>556</v>
      </c>
      <c r="B394" s="13" t="s">
        <v>558</v>
      </c>
      <c r="C394" s="9" t="s">
        <v>620</v>
      </c>
      <c r="D394" s="32">
        <v>16</v>
      </c>
      <c r="E394" s="22" t="s">
        <v>3</v>
      </c>
      <c r="F394" s="17">
        <v>0</v>
      </c>
      <c r="G394" s="25" t="s">
        <v>692</v>
      </c>
      <c r="H394" s="44">
        <v>-100</v>
      </c>
    </row>
    <row r="395" spans="1:8" ht="12.75">
      <c r="A395" s="10" t="s">
        <v>556</v>
      </c>
      <c r="B395" s="13" t="s">
        <v>558</v>
      </c>
      <c r="C395" s="9" t="s">
        <v>601</v>
      </c>
      <c r="D395" s="32">
        <v>16</v>
      </c>
      <c r="E395" s="22" t="s">
        <v>3</v>
      </c>
      <c r="F395" s="17">
        <v>35</v>
      </c>
      <c r="G395" s="25" t="s">
        <v>3</v>
      </c>
      <c r="H395" s="44">
        <v>118.75</v>
      </c>
    </row>
    <row r="396" spans="1:8" ht="12.75">
      <c r="A396" s="10" t="s">
        <v>556</v>
      </c>
      <c r="B396" s="13" t="s">
        <v>558</v>
      </c>
      <c r="C396" s="9" t="s">
        <v>575</v>
      </c>
      <c r="D396" s="32">
        <v>35</v>
      </c>
      <c r="E396" s="22" t="s">
        <v>3</v>
      </c>
      <c r="F396" s="17">
        <v>91</v>
      </c>
      <c r="G396" s="25" t="s">
        <v>3</v>
      </c>
      <c r="H396" s="44">
        <v>160</v>
      </c>
    </row>
    <row r="397" spans="1:8" ht="12.75">
      <c r="A397" s="10" t="s">
        <v>556</v>
      </c>
      <c r="B397" s="13" t="s">
        <v>558</v>
      </c>
      <c r="C397" s="9" t="s">
        <v>616</v>
      </c>
      <c r="D397" s="32">
        <v>0</v>
      </c>
      <c r="E397" s="22" t="s">
        <v>205</v>
      </c>
      <c r="F397" s="17">
        <v>70</v>
      </c>
      <c r="G397" s="25" t="s">
        <v>3</v>
      </c>
      <c r="H397" s="45"/>
    </row>
    <row r="398" spans="1:8" ht="38.25">
      <c r="A398" s="10" t="s">
        <v>556</v>
      </c>
      <c r="B398" s="13" t="s">
        <v>558</v>
      </c>
      <c r="C398" s="9" t="s">
        <v>634</v>
      </c>
      <c r="D398" s="32">
        <v>0</v>
      </c>
      <c r="E398" s="22" t="s">
        <v>3</v>
      </c>
      <c r="F398" s="17">
        <v>0</v>
      </c>
      <c r="G398" s="25" t="s">
        <v>696</v>
      </c>
      <c r="H398" s="45"/>
    </row>
    <row r="399" spans="1:8" ht="38.25">
      <c r="A399" s="10" t="s">
        <v>556</v>
      </c>
      <c r="B399" s="13" t="s">
        <v>558</v>
      </c>
      <c r="C399" s="9" t="s">
        <v>614</v>
      </c>
      <c r="D399" s="32">
        <v>4320</v>
      </c>
      <c r="E399" s="22"/>
      <c r="F399" s="17">
        <v>3488</v>
      </c>
      <c r="G399" s="25" t="s">
        <v>3</v>
      </c>
      <c r="H399" s="44">
        <v>-19.25925925925926</v>
      </c>
    </row>
    <row r="400" spans="1:8" ht="51">
      <c r="A400" s="10" t="s">
        <v>556</v>
      </c>
      <c r="B400" s="13" t="s">
        <v>558</v>
      </c>
      <c r="C400" s="9" t="s">
        <v>566</v>
      </c>
      <c r="D400" s="32">
        <v>6826</v>
      </c>
      <c r="E400" s="22"/>
      <c r="F400" s="17">
        <v>6723</v>
      </c>
      <c r="G400" s="25" t="s">
        <v>3</v>
      </c>
      <c r="H400" s="44">
        <v>-1.508936419572224</v>
      </c>
    </row>
    <row r="401" spans="1:8" ht="12.75">
      <c r="A401" s="10" t="s">
        <v>556</v>
      </c>
      <c r="B401" s="13" t="s">
        <v>558</v>
      </c>
      <c r="C401" s="9" t="s">
        <v>570</v>
      </c>
      <c r="D401" s="32">
        <v>0</v>
      </c>
      <c r="E401" s="22" t="s">
        <v>692</v>
      </c>
      <c r="F401" s="17">
        <v>0</v>
      </c>
      <c r="G401" s="25" t="s">
        <v>692</v>
      </c>
      <c r="H401" s="45"/>
    </row>
    <row r="402" spans="1:8" ht="51">
      <c r="A402" s="10" t="s">
        <v>556</v>
      </c>
      <c r="B402" s="13" t="s">
        <v>558</v>
      </c>
      <c r="C402" s="9" t="s">
        <v>571</v>
      </c>
      <c r="D402" s="32">
        <v>0</v>
      </c>
      <c r="E402" s="22" t="s">
        <v>3</v>
      </c>
      <c r="F402" s="17">
        <v>0</v>
      </c>
      <c r="G402" s="25"/>
      <c r="H402" s="45"/>
    </row>
    <row r="403" spans="1:8" ht="38.25">
      <c r="A403" s="10" t="s">
        <v>556</v>
      </c>
      <c r="B403" s="13" t="s">
        <v>558</v>
      </c>
      <c r="C403" s="9" t="s">
        <v>640</v>
      </c>
      <c r="D403" s="32">
        <v>0</v>
      </c>
      <c r="E403" s="22"/>
      <c r="F403" s="17">
        <v>0</v>
      </c>
      <c r="G403" s="25"/>
      <c r="H403" s="45"/>
    </row>
    <row r="404" spans="1:8" ht="12.75">
      <c r="A404" s="10" t="s">
        <v>556</v>
      </c>
      <c r="B404" s="13" t="s">
        <v>558</v>
      </c>
      <c r="C404" s="9" t="s">
        <v>588</v>
      </c>
      <c r="D404" s="32">
        <v>6435</v>
      </c>
      <c r="E404" s="22" t="s">
        <v>3</v>
      </c>
      <c r="F404" s="17">
        <v>6741</v>
      </c>
      <c r="G404" s="25" t="s">
        <v>3</v>
      </c>
      <c r="H404" s="44">
        <v>4.755244755244755</v>
      </c>
    </row>
    <row r="405" spans="1:8" ht="63.75">
      <c r="A405" s="10" t="s">
        <v>556</v>
      </c>
      <c r="B405" s="13" t="s">
        <v>558</v>
      </c>
      <c r="C405" s="9" t="s">
        <v>593</v>
      </c>
      <c r="D405" s="32">
        <v>0</v>
      </c>
      <c r="E405" s="22"/>
      <c r="F405" s="17">
        <v>0</v>
      </c>
      <c r="G405" s="25"/>
      <c r="H405" s="45"/>
    </row>
    <row r="406" spans="1:8" ht="12.75">
      <c r="A406" s="10" t="s">
        <v>556</v>
      </c>
      <c r="B406" s="13" t="s">
        <v>558</v>
      </c>
      <c r="C406" s="9" t="s">
        <v>625</v>
      </c>
      <c r="D406" s="32">
        <v>5333</v>
      </c>
      <c r="E406" s="22" t="s">
        <v>3</v>
      </c>
      <c r="F406" s="17">
        <v>6375</v>
      </c>
      <c r="G406" s="25" t="s">
        <v>3</v>
      </c>
      <c r="H406" s="44">
        <v>19.538721170073128</v>
      </c>
    </row>
    <row r="407" spans="1:8" ht="51">
      <c r="A407" s="10" t="s">
        <v>556</v>
      </c>
      <c r="B407" s="13" t="s">
        <v>558</v>
      </c>
      <c r="C407" s="9" t="s">
        <v>622</v>
      </c>
      <c r="D407" s="32">
        <v>0</v>
      </c>
      <c r="E407" s="22"/>
      <c r="F407" s="17">
        <v>0</v>
      </c>
      <c r="G407" s="25"/>
      <c r="H407" s="45"/>
    </row>
    <row r="408" spans="1:8" ht="12.75">
      <c r="A408" s="10" t="s">
        <v>556</v>
      </c>
      <c r="B408" s="13" t="s">
        <v>558</v>
      </c>
      <c r="C408" s="9" t="s">
        <v>602</v>
      </c>
      <c r="D408" s="32">
        <v>0</v>
      </c>
      <c r="E408" s="22" t="s">
        <v>205</v>
      </c>
      <c r="F408" s="17">
        <v>102</v>
      </c>
      <c r="G408" s="25" t="s">
        <v>3</v>
      </c>
      <c r="H408" s="45"/>
    </row>
    <row r="409" spans="1:8" ht="25.5">
      <c r="A409" s="10" t="s">
        <v>556</v>
      </c>
      <c r="B409" s="13" t="s">
        <v>558</v>
      </c>
      <c r="C409" s="9" t="s">
        <v>584</v>
      </c>
      <c r="D409" s="32">
        <v>0</v>
      </c>
      <c r="E409" s="22" t="s">
        <v>3</v>
      </c>
      <c r="F409" s="17">
        <v>0</v>
      </c>
      <c r="G409" s="25" t="s">
        <v>3</v>
      </c>
      <c r="H409" s="45"/>
    </row>
    <row r="410" spans="1:8" ht="12.75">
      <c r="A410" s="10" t="s">
        <v>556</v>
      </c>
      <c r="B410" s="13" t="s">
        <v>558</v>
      </c>
      <c r="C410" s="9" t="s">
        <v>611</v>
      </c>
      <c r="D410" s="32">
        <v>213</v>
      </c>
      <c r="E410" s="22" t="s">
        <v>3</v>
      </c>
      <c r="F410" s="17">
        <v>353</v>
      </c>
      <c r="G410" s="25" t="s">
        <v>3</v>
      </c>
      <c r="H410" s="44">
        <v>65.72769953051643</v>
      </c>
    </row>
    <row r="411" spans="1:8" ht="12.75">
      <c r="A411" s="10" t="s">
        <v>556</v>
      </c>
      <c r="B411" s="13" t="s">
        <v>558</v>
      </c>
      <c r="C411" s="9" t="s">
        <v>576</v>
      </c>
      <c r="D411" s="32">
        <v>200</v>
      </c>
      <c r="E411" s="22" t="s">
        <v>3</v>
      </c>
      <c r="F411" s="17">
        <v>122</v>
      </c>
      <c r="G411" s="25" t="s">
        <v>3</v>
      </c>
      <c r="H411" s="44">
        <v>-39</v>
      </c>
    </row>
    <row r="412" spans="1:8" ht="25.5">
      <c r="A412" s="10" t="s">
        <v>556</v>
      </c>
      <c r="B412" s="13" t="s">
        <v>558</v>
      </c>
      <c r="C412" s="9" t="s">
        <v>613</v>
      </c>
      <c r="D412" s="32">
        <v>0</v>
      </c>
      <c r="E412" s="22" t="s">
        <v>3</v>
      </c>
      <c r="F412" s="17">
        <v>0</v>
      </c>
      <c r="G412" s="25" t="s">
        <v>3</v>
      </c>
      <c r="H412" s="45"/>
    </row>
    <row r="413" spans="1:8" ht="25.5">
      <c r="A413" s="10" t="s">
        <v>556</v>
      </c>
      <c r="B413" s="13" t="s">
        <v>558</v>
      </c>
      <c r="C413" s="9" t="s">
        <v>612</v>
      </c>
      <c r="D413" s="32">
        <v>423</v>
      </c>
      <c r="E413" s="22" t="s">
        <v>3</v>
      </c>
      <c r="F413" s="17">
        <v>299</v>
      </c>
      <c r="G413" s="25" t="s">
        <v>3</v>
      </c>
      <c r="H413" s="44">
        <v>-29.314420803782504</v>
      </c>
    </row>
    <row r="414" spans="1:8" ht="38.25">
      <c r="A414" s="10" t="s">
        <v>556</v>
      </c>
      <c r="B414" s="13" t="s">
        <v>558</v>
      </c>
      <c r="C414" s="9" t="s">
        <v>631</v>
      </c>
      <c r="D414" s="32">
        <v>0</v>
      </c>
      <c r="E414" s="22" t="s">
        <v>692</v>
      </c>
      <c r="F414" s="17">
        <v>0</v>
      </c>
      <c r="G414" s="25" t="s">
        <v>692</v>
      </c>
      <c r="H414" s="45"/>
    </row>
    <row r="415" spans="1:8" ht="25.5">
      <c r="A415" s="10" t="s">
        <v>556</v>
      </c>
      <c r="B415" s="13" t="s">
        <v>558</v>
      </c>
      <c r="C415" s="9" t="s">
        <v>617</v>
      </c>
      <c r="D415" s="32">
        <v>0</v>
      </c>
      <c r="E415" s="22" t="s">
        <v>3</v>
      </c>
      <c r="F415" s="17">
        <v>0</v>
      </c>
      <c r="G415" s="25" t="s">
        <v>3</v>
      </c>
      <c r="H415" s="45"/>
    </row>
    <row r="416" spans="1:8" ht="12.75">
      <c r="A416" s="10" t="s">
        <v>556</v>
      </c>
      <c r="B416" s="13" t="s">
        <v>558</v>
      </c>
      <c r="C416" s="9" t="s">
        <v>572</v>
      </c>
      <c r="D416" s="32">
        <v>0</v>
      </c>
      <c r="E416" s="22" t="s">
        <v>692</v>
      </c>
      <c r="F416" s="17">
        <v>0</v>
      </c>
      <c r="G416" s="25" t="s">
        <v>692</v>
      </c>
      <c r="H416" s="45"/>
    </row>
    <row r="417" spans="1:8" ht="12.75">
      <c r="A417" s="10" t="s">
        <v>556</v>
      </c>
      <c r="B417" s="13" t="s">
        <v>558</v>
      </c>
      <c r="C417" s="9" t="s">
        <v>567</v>
      </c>
      <c r="D417" s="32">
        <v>1421</v>
      </c>
      <c r="E417" s="22" t="s">
        <v>3</v>
      </c>
      <c r="F417" s="17">
        <v>1222</v>
      </c>
      <c r="G417" s="25" t="s">
        <v>3</v>
      </c>
      <c r="H417" s="44">
        <v>-14.004222378606615</v>
      </c>
    </row>
    <row r="418" spans="1:8" ht="12.75">
      <c r="A418" s="10" t="s">
        <v>556</v>
      </c>
      <c r="B418" s="13" t="s">
        <v>558</v>
      </c>
      <c r="C418" s="9" t="s">
        <v>559</v>
      </c>
      <c r="D418" s="32">
        <v>2718</v>
      </c>
      <c r="E418" s="22" t="s">
        <v>3</v>
      </c>
      <c r="F418" s="17">
        <v>2158</v>
      </c>
      <c r="G418" s="25" t="s">
        <v>3</v>
      </c>
      <c r="H418" s="44">
        <v>-20.60338484179544</v>
      </c>
    </row>
    <row r="419" spans="1:8" ht="12.75">
      <c r="A419" s="10" t="s">
        <v>556</v>
      </c>
      <c r="B419" s="13" t="s">
        <v>558</v>
      </c>
      <c r="C419" s="9" t="s">
        <v>609</v>
      </c>
      <c r="D419" s="32">
        <v>93</v>
      </c>
      <c r="E419" s="22" t="s">
        <v>3</v>
      </c>
      <c r="F419" s="17">
        <v>26</v>
      </c>
      <c r="G419" s="25" t="s">
        <v>3</v>
      </c>
      <c r="H419" s="44">
        <v>-72.04301075268818</v>
      </c>
    </row>
    <row r="420" spans="1:8" ht="12.75">
      <c r="A420" s="10" t="s">
        <v>556</v>
      </c>
      <c r="B420" s="13" t="s">
        <v>558</v>
      </c>
      <c r="C420" s="9" t="s">
        <v>641</v>
      </c>
      <c r="D420" s="32">
        <v>252</v>
      </c>
      <c r="E420" s="22" t="s">
        <v>3</v>
      </c>
      <c r="F420" s="17">
        <v>86</v>
      </c>
      <c r="G420" s="25" t="s">
        <v>3</v>
      </c>
      <c r="H420" s="44">
        <v>-65.87301587301587</v>
      </c>
    </row>
    <row r="421" spans="1:8" ht="12.75">
      <c r="A421" s="10" t="s">
        <v>556</v>
      </c>
      <c r="B421" s="13" t="s">
        <v>558</v>
      </c>
      <c r="C421" s="9" t="s">
        <v>608</v>
      </c>
      <c r="D421" s="32">
        <v>0</v>
      </c>
      <c r="E421" s="22" t="s">
        <v>3</v>
      </c>
      <c r="F421" s="17">
        <v>0</v>
      </c>
      <c r="G421" s="25" t="s">
        <v>3</v>
      </c>
      <c r="H421" s="45"/>
    </row>
    <row r="422" spans="1:8" ht="12.75">
      <c r="A422" s="10" t="s">
        <v>556</v>
      </c>
      <c r="B422" s="13" t="s">
        <v>595</v>
      </c>
      <c r="C422" s="9" t="s">
        <v>594</v>
      </c>
      <c r="D422" s="32">
        <v>470</v>
      </c>
      <c r="E422" s="22" t="s">
        <v>3</v>
      </c>
      <c r="F422" s="17">
        <v>228</v>
      </c>
      <c r="G422" s="25" t="s">
        <v>3</v>
      </c>
      <c r="H422" s="44">
        <v>-51.48936170212765</v>
      </c>
    </row>
    <row r="423" spans="1:8" ht="38.25">
      <c r="A423" s="10" t="s">
        <v>556</v>
      </c>
      <c r="B423" s="13" t="s">
        <v>574</v>
      </c>
      <c r="C423" s="9" t="s">
        <v>624</v>
      </c>
      <c r="D423" s="32">
        <v>0</v>
      </c>
      <c r="E423" s="22" t="s">
        <v>3</v>
      </c>
      <c r="F423" s="17">
        <v>0</v>
      </c>
      <c r="G423" s="25"/>
      <c r="H423" s="45"/>
    </row>
    <row r="424" spans="1:8" ht="12.75">
      <c r="A424" s="10" t="s">
        <v>556</v>
      </c>
      <c r="B424" s="13" t="s">
        <v>574</v>
      </c>
      <c r="C424" s="9" t="s">
        <v>621</v>
      </c>
      <c r="D424" s="32">
        <v>86</v>
      </c>
      <c r="E424" s="22" t="s">
        <v>3</v>
      </c>
      <c r="F424" s="17">
        <v>18</v>
      </c>
      <c r="G424" s="25" t="s">
        <v>3</v>
      </c>
      <c r="H424" s="44">
        <v>-79.06976744186046</v>
      </c>
    </row>
    <row r="425" spans="1:8" ht="25.5">
      <c r="A425" s="10" t="s">
        <v>556</v>
      </c>
      <c r="B425" s="13" t="s">
        <v>574</v>
      </c>
      <c r="C425" s="9" t="s">
        <v>573</v>
      </c>
      <c r="D425" s="32">
        <v>91</v>
      </c>
      <c r="E425" s="22" t="s">
        <v>3</v>
      </c>
      <c r="F425" s="17">
        <v>48</v>
      </c>
      <c r="G425" s="25" t="s">
        <v>3</v>
      </c>
      <c r="H425" s="44">
        <v>-47.25274725274725</v>
      </c>
    </row>
    <row r="426" spans="1:8" ht="25.5">
      <c r="A426" s="10" t="s">
        <v>556</v>
      </c>
      <c r="B426" s="13" t="s">
        <v>565</v>
      </c>
      <c r="C426" s="9" t="s">
        <v>564</v>
      </c>
      <c r="D426" s="32">
        <v>6</v>
      </c>
      <c r="E426" s="22" t="s">
        <v>3</v>
      </c>
      <c r="F426" s="17">
        <v>5</v>
      </c>
      <c r="G426" s="25" t="s">
        <v>3</v>
      </c>
      <c r="H426" s="44">
        <v>-16.666666666666664</v>
      </c>
    </row>
    <row r="427" spans="1:8" ht="38.25">
      <c r="A427" s="10" t="s">
        <v>556</v>
      </c>
      <c r="B427" s="13" t="s">
        <v>629</v>
      </c>
      <c r="C427" s="9" t="s">
        <v>628</v>
      </c>
      <c r="D427" s="32">
        <v>60</v>
      </c>
      <c r="E427" s="25"/>
      <c r="F427" s="28"/>
      <c r="G427" s="26" t="s">
        <v>693</v>
      </c>
      <c r="H427" s="45"/>
    </row>
    <row r="428" spans="1:8" ht="12.75">
      <c r="A428" s="10" t="s">
        <v>556</v>
      </c>
      <c r="B428" s="13" t="s">
        <v>627</v>
      </c>
      <c r="C428" s="9" t="s">
        <v>626</v>
      </c>
      <c r="D428" s="32">
        <v>280</v>
      </c>
      <c r="E428" s="25" t="s">
        <v>3</v>
      </c>
      <c r="F428" s="29">
        <v>91</v>
      </c>
      <c r="G428" s="25" t="s">
        <v>3</v>
      </c>
      <c r="H428" s="44">
        <v>-67.5</v>
      </c>
    </row>
    <row r="429" spans="1:8" ht="51">
      <c r="A429" s="10" t="s">
        <v>556</v>
      </c>
      <c r="B429" s="13" t="s">
        <v>586</v>
      </c>
      <c r="C429" s="9" t="s">
        <v>585</v>
      </c>
      <c r="D429" s="32">
        <v>0</v>
      </c>
      <c r="E429" s="25" t="s">
        <v>697</v>
      </c>
      <c r="F429" s="29">
        <v>281</v>
      </c>
      <c r="G429" s="25" t="s">
        <v>3</v>
      </c>
      <c r="H429" s="45"/>
    </row>
    <row r="430" spans="1:8" ht="38.25">
      <c r="A430" s="10" t="s">
        <v>556</v>
      </c>
      <c r="B430" s="13" t="s">
        <v>569</v>
      </c>
      <c r="C430" s="9" t="s">
        <v>592</v>
      </c>
      <c r="D430" s="32">
        <v>0</v>
      </c>
      <c r="E430" s="25" t="s">
        <v>3</v>
      </c>
      <c r="F430" s="29">
        <v>0</v>
      </c>
      <c r="G430" s="25" t="s">
        <v>3</v>
      </c>
      <c r="H430" s="45"/>
    </row>
    <row r="431" spans="1:8" ht="12.75">
      <c r="A431" s="10" t="s">
        <v>556</v>
      </c>
      <c r="B431" s="13" t="s">
        <v>569</v>
      </c>
      <c r="C431" s="9" t="s">
        <v>568</v>
      </c>
      <c r="D431" s="32">
        <v>0</v>
      </c>
      <c r="E431" s="25" t="s">
        <v>3</v>
      </c>
      <c r="F431" s="29">
        <v>0</v>
      </c>
      <c r="G431" s="25" t="s">
        <v>3</v>
      </c>
      <c r="H431" s="45"/>
    </row>
    <row r="432" spans="1:8" ht="12.75">
      <c r="A432" s="10" t="s">
        <v>556</v>
      </c>
      <c r="B432" s="13" t="s">
        <v>569</v>
      </c>
      <c r="C432" s="9" t="s">
        <v>615</v>
      </c>
      <c r="D432" s="32">
        <v>86</v>
      </c>
      <c r="E432" s="25" t="s">
        <v>3</v>
      </c>
      <c r="F432" s="29">
        <v>43</v>
      </c>
      <c r="G432" s="25" t="s">
        <v>3</v>
      </c>
      <c r="H432" s="44">
        <v>-50</v>
      </c>
    </row>
    <row r="433" spans="1:8" ht="12.75">
      <c r="A433" s="10" t="s">
        <v>556</v>
      </c>
      <c r="B433" s="13" t="s">
        <v>561</v>
      </c>
      <c r="C433" s="9" t="s">
        <v>560</v>
      </c>
      <c r="D433" s="32">
        <v>25</v>
      </c>
      <c r="E433" s="25" t="s">
        <v>3</v>
      </c>
      <c r="F433" s="29">
        <v>15</v>
      </c>
      <c r="G433" s="25" t="s">
        <v>3</v>
      </c>
      <c r="H433" s="44">
        <v>-40</v>
      </c>
    </row>
    <row r="434" spans="1:8" ht="12.75">
      <c r="A434" s="10" t="s">
        <v>556</v>
      </c>
      <c r="B434" s="13" t="s">
        <v>561</v>
      </c>
      <c r="C434" s="9" t="s">
        <v>610</v>
      </c>
      <c r="D434" s="32">
        <v>38</v>
      </c>
      <c r="E434" s="25" t="s">
        <v>3</v>
      </c>
      <c r="F434" s="29">
        <v>5</v>
      </c>
      <c r="G434" s="25" t="s">
        <v>3</v>
      </c>
      <c r="H434" s="44">
        <v>-86.8421052631579</v>
      </c>
    </row>
    <row r="435" spans="1:8" ht="12.75">
      <c r="A435" s="10" t="s">
        <v>556</v>
      </c>
      <c r="B435" s="13" t="s">
        <v>561</v>
      </c>
      <c r="C435" s="9" t="s">
        <v>643</v>
      </c>
      <c r="D435" s="32">
        <v>5</v>
      </c>
      <c r="E435" s="25" t="s">
        <v>3</v>
      </c>
      <c r="F435" s="29">
        <v>10</v>
      </c>
      <c r="G435" s="25" t="s">
        <v>3</v>
      </c>
      <c r="H435" s="44">
        <v>100</v>
      </c>
    </row>
    <row r="436" spans="1:8" ht="25.5">
      <c r="A436" s="10" t="s">
        <v>556</v>
      </c>
      <c r="B436" s="13" t="s">
        <v>638</v>
      </c>
      <c r="C436" s="9" t="s">
        <v>637</v>
      </c>
      <c r="D436" s="32">
        <v>434</v>
      </c>
      <c r="E436" s="25" t="s">
        <v>3</v>
      </c>
      <c r="F436" s="29">
        <v>172</v>
      </c>
      <c r="G436" s="25" t="s">
        <v>3</v>
      </c>
      <c r="H436" s="44">
        <v>-60.36866359447005</v>
      </c>
    </row>
    <row r="437" spans="1:8" ht="25.5">
      <c r="A437" s="10" t="s">
        <v>556</v>
      </c>
      <c r="B437" s="13" t="s">
        <v>578</v>
      </c>
      <c r="C437" s="9" t="s">
        <v>630</v>
      </c>
      <c r="D437" s="32">
        <v>0</v>
      </c>
      <c r="E437" s="25" t="s">
        <v>3</v>
      </c>
      <c r="F437" s="29">
        <v>0</v>
      </c>
      <c r="G437" s="25" t="s">
        <v>3</v>
      </c>
      <c r="H437" s="45"/>
    </row>
    <row r="438" spans="1:8" ht="25.5">
      <c r="A438" s="10" t="s">
        <v>556</v>
      </c>
      <c r="B438" s="13" t="s">
        <v>578</v>
      </c>
      <c r="C438" s="9" t="s">
        <v>587</v>
      </c>
      <c r="D438" s="32">
        <v>960</v>
      </c>
      <c r="E438" s="25" t="s">
        <v>3</v>
      </c>
      <c r="F438" s="29">
        <v>486</v>
      </c>
      <c r="G438" s="25" t="s">
        <v>3</v>
      </c>
      <c r="H438" s="44">
        <v>-49.375</v>
      </c>
    </row>
    <row r="439" spans="1:8" ht="25.5">
      <c r="A439" s="10" t="s">
        <v>556</v>
      </c>
      <c r="B439" s="13" t="s">
        <v>578</v>
      </c>
      <c r="C439" s="9" t="s">
        <v>577</v>
      </c>
      <c r="D439" s="32">
        <v>1056</v>
      </c>
      <c r="E439" s="25" t="s">
        <v>3</v>
      </c>
      <c r="F439" s="29">
        <v>800</v>
      </c>
      <c r="G439" s="25" t="s">
        <v>3</v>
      </c>
      <c r="H439" s="44">
        <v>-24.242424242424242</v>
      </c>
    </row>
    <row r="440" spans="1:8" ht="12.75">
      <c r="A440" s="10" t="s">
        <v>556</v>
      </c>
      <c r="B440" s="13" t="s">
        <v>591</v>
      </c>
      <c r="C440" s="9" t="s">
        <v>590</v>
      </c>
      <c r="D440" s="32">
        <v>0</v>
      </c>
      <c r="E440" s="25" t="s">
        <v>692</v>
      </c>
      <c r="F440" s="29">
        <v>0</v>
      </c>
      <c r="G440" s="25" t="s">
        <v>692</v>
      </c>
      <c r="H440" s="45"/>
    </row>
    <row r="441" spans="1:8" ht="38.25">
      <c r="A441" s="10" t="s">
        <v>556</v>
      </c>
      <c r="B441" s="13" t="s">
        <v>580</v>
      </c>
      <c r="C441" s="9" t="s">
        <v>589</v>
      </c>
      <c r="D441" s="32">
        <v>0</v>
      </c>
      <c r="E441" s="25" t="s">
        <v>692</v>
      </c>
      <c r="F441" s="29">
        <v>145</v>
      </c>
      <c r="G441" s="25" t="s">
        <v>3</v>
      </c>
      <c r="H441" s="45"/>
    </row>
    <row r="442" spans="1:8" ht="12.75">
      <c r="A442" s="10" t="s">
        <v>556</v>
      </c>
      <c r="B442" s="13" t="s">
        <v>580</v>
      </c>
      <c r="C442" s="9" t="s">
        <v>579</v>
      </c>
      <c r="D442" s="32">
        <v>67</v>
      </c>
      <c r="E442" s="25"/>
      <c r="F442" s="29">
        <v>15</v>
      </c>
      <c r="G442" s="25" t="s">
        <v>3</v>
      </c>
      <c r="H442" s="44">
        <v>-77.61194029850746</v>
      </c>
    </row>
    <row r="443" spans="1:8" ht="25.5">
      <c r="A443" s="10" t="s">
        <v>644</v>
      </c>
      <c r="B443" s="13" t="s">
        <v>646</v>
      </c>
      <c r="C443" s="9" t="s">
        <v>645</v>
      </c>
      <c r="D443" s="32">
        <v>0</v>
      </c>
      <c r="E443" s="25" t="s">
        <v>692</v>
      </c>
      <c r="F443" s="28">
        <v>0</v>
      </c>
      <c r="G443" s="26" t="s">
        <v>205</v>
      </c>
      <c r="H443" s="45"/>
    </row>
    <row r="444" spans="1:8" ht="25.5">
      <c r="A444" s="10" t="s">
        <v>647</v>
      </c>
      <c r="B444" s="13" t="s">
        <v>661</v>
      </c>
      <c r="C444" s="9" t="s">
        <v>660</v>
      </c>
      <c r="D444" s="32">
        <v>84</v>
      </c>
      <c r="E444" s="25" t="s">
        <v>3</v>
      </c>
      <c r="F444" s="29">
        <v>72</v>
      </c>
      <c r="G444" s="25" t="s">
        <v>3</v>
      </c>
      <c r="H444" s="44">
        <v>-14.285714285714285</v>
      </c>
    </row>
    <row r="445" spans="1:8" ht="12.75">
      <c r="A445" s="10" t="s">
        <v>647</v>
      </c>
      <c r="B445" s="13" t="s">
        <v>652</v>
      </c>
      <c r="C445" s="9" t="s">
        <v>659</v>
      </c>
      <c r="D445" s="32">
        <v>348</v>
      </c>
      <c r="E445" s="25" t="s">
        <v>3</v>
      </c>
      <c r="F445" s="29">
        <v>83</v>
      </c>
      <c r="G445" s="25"/>
      <c r="H445" s="44">
        <v>-76.14942528735632</v>
      </c>
    </row>
    <row r="446" spans="1:8" ht="12.75">
      <c r="A446" s="10" t="s">
        <v>647</v>
      </c>
      <c r="B446" s="13" t="s">
        <v>652</v>
      </c>
      <c r="C446" s="9" t="s">
        <v>49</v>
      </c>
      <c r="D446" s="32">
        <v>45</v>
      </c>
      <c r="E446" s="25" t="s">
        <v>3</v>
      </c>
      <c r="F446" s="29">
        <v>133</v>
      </c>
      <c r="G446" s="25" t="s">
        <v>3</v>
      </c>
      <c r="H446" s="44">
        <v>195.55555555555554</v>
      </c>
    </row>
    <row r="447" spans="1:8" ht="38.25">
      <c r="A447" s="10" t="s">
        <v>647</v>
      </c>
      <c r="B447" s="13" t="s">
        <v>656</v>
      </c>
      <c r="C447" s="9" t="s">
        <v>655</v>
      </c>
      <c r="D447" s="32">
        <v>0</v>
      </c>
      <c r="E447" s="25" t="s">
        <v>3</v>
      </c>
      <c r="F447" s="29">
        <v>0</v>
      </c>
      <c r="G447" s="25" t="s">
        <v>3</v>
      </c>
      <c r="H447" s="45"/>
    </row>
    <row r="448" spans="1:8" ht="12.75">
      <c r="A448" s="10" t="s">
        <v>647</v>
      </c>
      <c r="B448" s="13" t="s">
        <v>656</v>
      </c>
      <c r="C448" s="9" t="s">
        <v>41</v>
      </c>
      <c r="D448" s="32">
        <v>309</v>
      </c>
      <c r="E448" s="25" t="s">
        <v>3</v>
      </c>
      <c r="F448" s="29">
        <v>99</v>
      </c>
      <c r="G448" s="25" t="s">
        <v>3</v>
      </c>
      <c r="H448" s="44">
        <v>-67.96116504854369</v>
      </c>
    </row>
    <row r="449" spans="1:8" ht="12.75">
      <c r="A449" s="10" t="s">
        <v>647</v>
      </c>
      <c r="B449" s="13" t="s">
        <v>656</v>
      </c>
      <c r="C449" s="9" t="s">
        <v>662</v>
      </c>
      <c r="D449" s="32">
        <v>110</v>
      </c>
      <c r="E449" s="25" t="s">
        <v>3</v>
      </c>
      <c r="F449" s="29">
        <v>34</v>
      </c>
      <c r="G449" s="25" t="s">
        <v>3</v>
      </c>
      <c r="H449" s="44">
        <v>-69.0909090909091</v>
      </c>
    </row>
    <row r="450" spans="1:8" ht="12.75">
      <c r="A450" s="10" t="s">
        <v>647</v>
      </c>
      <c r="B450" s="13" t="s">
        <v>651</v>
      </c>
      <c r="C450" s="9" t="s">
        <v>650</v>
      </c>
      <c r="D450" s="32">
        <v>1167</v>
      </c>
      <c r="E450" s="25" t="s">
        <v>3</v>
      </c>
      <c r="F450" s="29">
        <v>500</v>
      </c>
      <c r="G450" s="25" t="s">
        <v>3</v>
      </c>
      <c r="H450" s="44">
        <v>-57.155098543273354</v>
      </c>
    </row>
    <row r="451" spans="1:8" ht="25.5">
      <c r="A451" s="10" t="s">
        <v>647</v>
      </c>
      <c r="B451" s="13" t="s">
        <v>651</v>
      </c>
      <c r="C451" s="9" t="s">
        <v>658</v>
      </c>
      <c r="D451" s="32">
        <v>82</v>
      </c>
      <c r="E451" s="25" t="s">
        <v>3</v>
      </c>
      <c r="F451" s="29">
        <v>35</v>
      </c>
      <c r="G451" s="25" t="s">
        <v>3</v>
      </c>
      <c r="H451" s="44">
        <v>-57.3170731707317</v>
      </c>
    </row>
    <row r="452" spans="1:8" ht="12.75">
      <c r="A452" s="10" t="s">
        <v>647</v>
      </c>
      <c r="B452" s="13" t="s">
        <v>651</v>
      </c>
      <c r="C452" s="9" t="s">
        <v>657</v>
      </c>
      <c r="D452" s="32">
        <v>180</v>
      </c>
      <c r="E452" s="25" t="s">
        <v>3</v>
      </c>
      <c r="F452" s="29">
        <v>97</v>
      </c>
      <c r="G452" s="25" t="s">
        <v>3</v>
      </c>
      <c r="H452" s="44">
        <v>-46.111111111111114</v>
      </c>
    </row>
    <row r="453" spans="1:8" ht="25.5">
      <c r="A453" s="10" t="s">
        <v>647</v>
      </c>
      <c r="B453" s="13" t="s">
        <v>648</v>
      </c>
      <c r="C453" s="9" t="s">
        <v>649</v>
      </c>
      <c r="D453" s="32">
        <v>263</v>
      </c>
      <c r="E453" s="25" t="s">
        <v>3</v>
      </c>
      <c r="F453" s="29">
        <v>250</v>
      </c>
      <c r="G453" s="25" t="s">
        <v>3</v>
      </c>
      <c r="H453" s="44">
        <v>-4.942965779467681</v>
      </c>
    </row>
    <row r="454" spans="1:8" ht="12.75">
      <c r="A454" s="10" t="s">
        <v>647</v>
      </c>
      <c r="B454" s="13" t="s">
        <v>654</v>
      </c>
      <c r="C454" s="9" t="s">
        <v>653</v>
      </c>
      <c r="D454" s="32">
        <v>66</v>
      </c>
      <c r="E454" s="25" t="s">
        <v>3</v>
      </c>
      <c r="F454" s="29">
        <v>87</v>
      </c>
      <c r="G454" s="25" t="s">
        <v>3</v>
      </c>
      <c r="H454" s="44">
        <v>31.818181818181817</v>
      </c>
    </row>
    <row r="455" spans="1:8" ht="12.75">
      <c r="A455" s="10" t="s">
        <v>663</v>
      </c>
      <c r="B455" s="13" t="s">
        <v>683</v>
      </c>
      <c r="C455" s="9" t="s">
        <v>682</v>
      </c>
      <c r="D455" s="32">
        <v>190</v>
      </c>
      <c r="E455" s="25" t="s">
        <v>3</v>
      </c>
      <c r="F455" s="28">
        <v>0</v>
      </c>
      <c r="G455" s="26" t="s">
        <v>205</v>
      </c>
      <c r="H455" s="45"/>
    </row>
    <row r="456" spans="1:8" ht="25.5">
      <c r="A456" s="10" t="s">
        <v>663</v>
      </c>
      <c r="B456" s="13" t="s">
        <v>681</v>
      </c>
      <c r="C456" s="9" t="s">
        <v>680</v>
      </c>
      <c r="D456" s="32">
        <v>170</v>
      </c>
      <c r="E456" s="25" t="s">
        <v>3</v>
      </c>
      <c r="F456" s="28">
        <v>104</v>
      </c>
      <c r="G456" s="26"/>
      <c r="H456" s="45">
        <f>(F456-D456)/D456*100</f>
        <v>-38.82352941176471</v>
      </c>
    </row>
    <row r="457" spans="1:8" ht="12.75">
      <c r="A457" s="10" t="s">
        <v>663</v>
      </c>
      <c r="B457" s="13" t="s">
        <v>665</v>
      </c>
      <c r="C457" s="9" t="s">
        <v>664</v>
      </c>
      <c r="D457" s="12">
        <v>0</v>
      </c>
      <c r="E457" s="26" t="s">
        <v>205</v>
      </c>
      <c r="F457" s="28">
        <v>0</v>
      </c>
      <c r="G457" s="26" t="s">
        <v>205</v>
      </c>
      <c r="H457" s="45"/>
    </row>
    <row r="458" spans="1:8" ht="12.75">
      <c r="A458" s="10" t="s">
        <v>663</v>
      </c>
      <c r="B458" s="13" t="s">
        <v>674</v>
      </c>
      <c r="C458" s="9" t="s">
        <v>673</v>
      </c>
      <c r="D458" s="32">
        <v>521</v>
      </c>
      <c r="E458" s="25" t="s">
        <v>3</v>
      </c>
      <c r="F458" s="28">
        <v>147</v>
      </c>
      <c r="G458" s="26"/>
      <c r="H458" s="45">
        <f>(F458-D458)/D458*100</f>
        <v>-71.78502879078695</v>
      </c>
    </row>
    <row r="459" spans="1:8" ht="12.75">
      <c r="A459" s="10" t="s">
        <v>663</v>
      </c>
      <c r="B459" s="13" t="s">
        <v>686</v>
      </c>
      <c r="C459" s="9" t="s">
        <v>685</v>
      </c>
      <c r="D459" s="32">
        <v>0</v>
      </c>
      <c r="E459" s="25" t="s">
        <v>3</v>
      </c>
      <c r="F459" s="28">
        <v>0</v>
      </c>
      <c r="G459" s="26"/>
      <c r="H459" s="45"/>
    </row>
    <row r="460" spans="1:8" ht="25.5">
      <c r="A460" s="10" t="s">
        <v>663</v>
      </c>
      <c r="B460" s="13" t="s">
        <v>672</v>
      </c>
      <c r="C460" s="9" t="s">
        <v>671</v>
      </c>
      <c r="D460" s="32">
        <v>124</v>
      </c>
      <c r="E460" s="25" t="s">
        <v>3</v>
      </c>
      <c r="F460" s="28">
        <v>57</v>
      </c>
      <c r="G460" s="26"/>
      <c r="H460" s="45">
        <f>(F460-D460)/D460*100</f>
        <v>-54.03225806451613</v>
      </c>
    </row>
    <row r="461" spans="1:8" ht="12.75">
      <c r="A461" s="10" t="s">
        <v>663</v>
      </c>
      <c r="B461" s="13" t="s">
        <v>679</v>
      </c>
      <c r="C461" s="9" t="s">
        <v>678</v>
      </c>
      <c r="D461" s="32">
        <v>91</v>
      </c>
      <c r="E461" s="25" t="s">
        <v>3</v>
      </c>
      <c r="F461" s="28">
        <v>41</v>
      </c>
      <c r="G461" s="26"/>
      <c r="H461" s="45">
        <f>(F461-D461)/D461*100</f>
        <v>-54.94505494505495</v>
      </c>
    </row>
    <row r="462" spans="1:8" ht="12.75">
      <c r="A462" s="10" t="s">
        <v>663</v>
      </c>
      <c r="B462" s="13" t="s">
        <v>670</v>
      </c>
      <c r="C462" s="9" t="s">
        <v>669</v>
      </c>
      <c r="D462" s="32">
        <v>2226</v>
      </c>
      <c r="E462" s="25" t="s">
        <v>3</v>
      </c>
      <c r="F462" s="29">
        <v>1342</v>
      </c>
      <c r="G462" s="25" t="s">
        <v>3</v>
      </c>
      <c r="H462" s="44">
        <v>-39.71248876909254</v>
      </c>
    </row>
    <row r="463" spans="1:8" ht="38.25">
      <c r="A463" s="10" t="s">
        <v>663</v>
      </c>
      <c r="B463" s="13" t="s">
        <v>667</v>
      </c>
      <c r="C463" s="9" t="s">
        <v>675</v>
      </c>
      <c r="D463" s="32">
        <v>0</v>
      </c>
      <c r="E463" s="25" t="s">
        <v>3</v>
      </c>
      <c r="F463" s="29">
        <v>0</v>
      </c>
      <c r="G463" s="25" t="s">
        <v>3</v>
      </c>
      <c r="H463" s="45"/>
    </row>
    <row r="464" spans="1:8" ht="38.25">
      <c r="A464" s="10" t="s">
        <v>663</v>
      </c>
      <c r="B464" s="13" t="s">
        <v>667</v>
      </c>
      <c r="C464" s="9" t="s">
        <v>684</v>
      </c>
      <c r="D464" s="32">
        <v>0</v>
      </c>
      <c r="E464" s="25" t="s">
        <v>3</v>
      </c>
      <c r="F464" s="29">
        <v>0</v>
      </c>
      <c r="G464" s="25" t="s">
        <v>3</v>
      </c>
      <c r="H464" s="45"/>
    </row>
    <row r="465" spans="1:8" ht="12.75">
      <c r="A465" s="10" t="s">
        <v>663</v>
      </c>
      <c r="B465" s="13" t="s">
        <v>667</v>
      </c>
      <c r="C465" s="9" t="s">
        <v>677</v>
      </c>
      <c r="D465" s="32">
        <v>493</v>
      </c>
      <c r="E465" s="25" t="s">
        <v>3</v>
      </c>
      <c r="F465" s="29">
        <v>386</v>
      </c>
      <c r="G465" s="25" t="s">
        <v>3</v>
      </c>
      <c r="H465" s="44">
        <v>-21.703853955375255</v>
      </c>
    </row>
    <row r="466" spans="1:8" ht="12.75">
      <c r="A466" s="10" t="s">
        <v>663</v>
      </c>
      <c r="B466" s="13" t="s">
        <v>667</v>
      </c>
      <c r="C466" s="9" t="s">
        <v>668</v>
      </c>
      <c r="D466" s="32">
        <v>1986</v>
      </c>
      <c r="E466" s="25" t="s">
        <v>3</v>
      </c>
      <c r="F466" s="29">
        <v>1338</v>
      </c>
      <c r="G466" s="25" t="s">
        <v>3</v>
      </c>
      <c r="H466" s="44">
        <v>-32.62839879154079</v>
      </c>
    </row>
    <row r="467" spans="1:8" ht="63.75">
      <c r="A467" s="10" t="s">
        <v>663</v>
      </c>
      <c r="B467" s="13" t="s">
        <v>667</v>
      </c>
      <c r="C467" s="9" t="s">
        <v>676</v>
      </c>
      <c r="D467" s="32">
        <v>1106</v>
      </c>
      <c r="E467" s="25"/>
      <c r="F467" s="29">
        <v>681</v>
      </c>
      <c r="G467" s="25" t="s">
        <v>3</v>
      </c>
      <c r="H467" s="44">
        <v>-38.42676311030742</v>
      </c>
    </row>
    <row r="468" spans="1:8" ht="64.5" thickBot="1">
      <c r="A468" s="20" t="s">
        <v>663</v>
      </c>
      <c r="B468" s="14" t="s">
        <v>667</v>
      </c>
      <c r="C468" s="11" t="s">
        <v>666</v>
      </c>
      <c r="D468" s="34">
        <v>308</v>
      </c>
      <c r="E468" s="27" t="s">
        <v>3</v>
      </c>
      <c r="F468" s="30">
        <v>326</v>
      </c>
      <c r="G468" s="27" t="s">
        <v>3</v>
      </c>
      <c r="H468" s="46">
        <v>5.844155844155844</v>
      </c>
    </row>
    <row r="469" spans="3:8" ht="21.75" customHeight="1" thickBot="1" thickTop="1">
      <c r="C469" s="35" t="s">
        <v>706</v>
      </c>
      <c r="D469" s="36">
        <f>SUM(D5:D468)</f>
        <v>252759</v>
      </c>
      <c r="E469" s="37"/>
      <c r="F469" s="36">
        <f>SUM(F5:F468)</f>
        <v>169646</v>
      </c>
      <c r="G469" s="42"/>
      <c r="H469" s="47">
        <f>(F469-D469)/D469*100</f>
        <v>-32.8823108178146</v>
      </c>
    </row>
    <row r="470" ht="13.5" thickTop="1"/>
  </sheetData>
  <mergeCells count="4">
    <mergeCell ref="C1:E1"/>
    <mergeCell ref="A2:C2"/>
    <mergeCell ref="D3:E3"/>
    <mergeCell ref="F3:G3"/>
  </mergeCells>
  <printOptions horizontalCentered="1"/>
  <pageMargins left="0" right="0" top="0" bottom="0.44" header="0.5118110236220472" footer="0.16"/>
  <pageSetup horizontalDpi="600" verticalDpi="600" orientation="landscape" paperSize="9" r:id="rId2"/>
  <headerFooter alignWithMargins="0">
    <oddHeader>&amp;R15/05/2008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MBAC</cp:lastModifiedBy>
  <cp:lastPrinted>2008-06-18T08:43:42Z</cp:lastPrinted>
  <dcterms:created xsi:type="dcterms:W3CDTF">2008-05-13T07:34:51Z</dcterms:created>
  <dcterms:modified xsi:type="dcterms:W3CDTF">2008-06-18T09:05:45Z</dcterms:modified>
  <cp:category/>
  <cp:version/>
  <cp:contentType/>
  <cp:contentStatus/>
</cp:coreProperties>
</file>